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filterPrivacy="1" defaultThemeVersion="124226"/>
  <xr:revisionPtr revIDLastSave="0" documentId="13_ncr:1_{1F701FA4-B7C2-448F-BA4F-C5EAB854DE8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Foglio1" sheetId="1" r:id="rId1"/>
    <sheet name="Foglio3" sheetId="3" r:id="rId2"/>
  </sheets>
  <externalReferences>
    <externalReference r:id="rId3"/>
  </externalReferenc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33" i="1" l="1"/>
  <c r="F533" i="1"/>
  <c r="E533" i="1"/>
  <c r="D533" i="1"/>
  <c r="C533" i="1"/>
  <c r="G532" i="1"/>
  <c r="F532" i="1"/>
  <c r="E532" i="1"/>
  <c r="D532" i="1"/>
  <c r="C532" i="1"/>
  <c r="G531" i="1"/>
  <c r="F531" i="1"/>
  <c r="E531" i="1"/>
  <c r="D531" i="1"/>
  <c r="C531" i="1"/>
  <c r="G530" i="1"/>
  <c r="F530" i="1"/>
  <c r="E530" i="1"/>
  <c r="D530" i="1"/>
  <c r="C530" i="1"/>
  <c r="G529" i="1"/>
  <c r="F529" i="1"/>
  <c r="E529" i="1"/>
  <c r="D529" i="1"/>
  <c r="C529" i="1"/>
  <c r="G528" i="1"/>
  <c r="F528" i="1"/>
  <c r="E528" i="1"/>
  <c r="D528" i="1"/>
  <c r="C528" i="1"/>
  <c r="G527" i="1"/>
  <c r="F527" i="1"/>
  <c r="E527" i="1"/>
  <c r="D527" i="1"/>
  <c r="C527" i="1"/>
  <c r="G526" i="1"/>
  <c r="F526" i="1"/>
  <c r="E526" i="1"/>
  <c r="D526" i="1"/>
  <c r="C526" i="1"/>
  <c r="G525" i="1"/>
  <c r="F525" i="1"/>
  <c r="E525" i="1"/>
  <c r="D525" i="1"/>
  <c r="C525" i="1"/>
  <c r="G524" i="1"/>
  <c r="F524" i="1"/>
  <c r="E524" i="1"/>
  <c r="D524" i="1"/>
  <c r="C524" i="1"/>
  <c r="G523" i="1"/>
  <c r="F523" i="1"/>
  <c r="E523" i="1"/>
  <c r="D523" i="1"/>
  <c r="C523" i="1"/>
  <c r="G522" i="1"/>
  <c r="F522" i="1"/>
  <c r="E522" i="1"/>
  <c r="D522" i="1"/>
  <c r="C522" i="1"/>
  <c r="G521" i="1"/>
  <c r="F521" i="1"/>
  <c r="E521" i="1"/>
  <c r="D521" i="1"/>
  <c r="C521" i="1"/>
  <c r="G520" i="1"/>
  <c r="F520" i="1"/>
  <c r="E520" i="1"/>
  <c r="D520" i="1"/>
  <c r="C520" i="1"/>
  <c r="G519" i="1"/>
  <c r="F519" i="1"/>
  <c r="E519" i="1"/>
  <c r="D519" i="1"/>
  <c r="C519" i="1"/>
  <c r="G518" i="1"/>
  <c r="F518" i="1"/>
  <c r="E518" i="1"/>
  <c r="D518" i="1"/>
  <c r="C518" i="1"/>
  <c r="G517" i="1"/>
  <c r="F517" i="1"/>
  <c r="E517" i="1"/>
  <c r="D517" i="1"/>
  <c r="C517" i="1"/>
  <c r="G516" i="1"/>
  <c r="F516" i="1"/>
  <c r="E516" i="1"/>
  <c r="D516" i="1"/>
  <c r="C516" i="1"/>
  <c r="G515" i="1"/>
  <c r="F515" i="1"/>
  <c r="E515" i="1"/>
  <c r="D515" i="1"/>
  <c r="C515" i="1"/>
  <c r="G514" i="1"/>
  <c r="F514" i="1"/>
  <c r="E514" i="1"/>
  <c r="D514" i="1"/>
  <c r="C514" i="1"/>
  <c r="G513" i="1"/>
  <c r="F513" i="1"/>
  <c r="E513" i="1"/>
  <c r="D513" i="1"/>
  <c r="C513" i="1"/>
  <c r="G512" i="1"/>
  <c r="F512" i="1"/>
  <c r="E512" i="1"/>
  <c r="D512" i="1"/>
  <c r="C512" i="1"/>
  <c r="G511" i="1"/>
  <c r="F511" i="1"/>
  <c r="E511" i="1"/>
  <c r="D511" i="1"/>
  <c r="C511" i="1"/>
  <c r="G510" i="1"/>
  <c r="F510" i="1"/>
  <c r="E510" i="1"/>
  <c r="D510" i="1"/>
  <c r="C510" i="1"/>
  <c r="G509" i="1"/>
  <c r="F509" i="1"/>
  <c r="E509" i="1"/>
  <c r="D509" i="1"/>
  <c r="C509" i="1"/>
  <c r="G508" i="1"/>
  <c r="F508" i="1"/>
  <c r="E508" i="1"/>
  <c r="D508" i="1"/>
  <c r="C508" i="1"/>
  <c r="G507" i="1"/>
  <c r="F507" i="1"/>
  <c r="E507" i="1"/>
  <c r="D507" i="1"/>
  <c r="C507" i="1"/>
  <c r="G506" i="1"/>
  <c r="F506" i="1"/>
  <c r="E506" i="1"/>
  <c r="D506" i="1"/>
  <c r="C506" i="1"/>
  <c r="G504" i="1"/>
  <c r="F504" i="1"/>
  <c r="E504" i="1"/>
  <c r="D504" i="1"/>
  <c r="C504" i="1"/>
  <c r="G503" i="1"/>
  <c r="F503" i="1"/>
  <c r="E503" i="1"/>
  <c r="D503" i="1"/>
  <c r="C503" i="1"/>
  <c r="G502" i="1"/>
  <c r="F502" i="1"/>
  <c r="E502" i="1"/>
  <c r="D502" i="1"/>
  <c r="C502" i="1"/>
  <c r="G501" i="1"/>
  <c r="F501" i="1"/>
  <c r="E501" i="1"/>
  <c r="D501" i="1"/>
  <c r="C501" i="1"/>
  <c r="G500" i="1"/>
  <c r="F500" i="1"/>
  <c r="E500" i="1"/>
  <c r="D500" i="1"/>
  <c r="C500" i="1"/>
  <c r="G499" i="1"/>
  <c r="F499" i="1"/>
  <c r="E499" i="1"/>
  <c r="D499" i="1"/>
  <c r="C499" i="1"/>
  <c r="G498" i="1"/>
  <c r="F498" i="1"/>
  <c r="E498" i="1"/>
  <c r="D498" i="1"/>
  <c r="C498" i="1"/>
  <c r="G497" i="1"/>
  <c r="F497" i="1"/>
  <c r="E497" i="1"/>
  <c r="D497" i="1"/>
  <c r="C497" i="1"/>
  <c r="G495" i="1"/>
  <c r="F495" i="1"/>
  <c r="E495" i="1"/>
  <c r="D495" i="1"/>
  <c r="C495" i="1"/>
  <c r="A495" i="1"/>
  <c r="G492" i="1"/>
  <c r="F492" i="1"/>
  <c r="E492" i="1"/>
  <c r="D492" i="1"/>
  <c r="C492" i="1"/>
  <c r="G491" i="1"/>
  <c r="F491" i="1"/>
  <c r="E491" i="1"/>
  <c r="D491" i="1"/>
  <c r="C491" i="1"/>
  <c r="G490" i="1"/>
  <c r="F490" i="1"/>
  <c r="E490" i="1"/>
  <c r="D490" i="1"/>
  <c r="C490" i="1"/>
  <c r="G489" i="1"/>
  <c r="F489" i="1"/>
  <c r="E489" i="1"/>
  <c r="D489" i="1"/>
  <c r="C489" i="1"/>
  <c r="G488" i="1"/>
  <c r="F488" i="1"/>
  <c r="E488" i="1"/>
  <c r="D488" i="1"/>
  <c r="C488" i="1"/>
  <c r="G487" i="1"/>
  <c r="F487" i="1"/>
  <c r="E487" i="1"/>
  <c r="D487" i="1"/>
  <c r="C487" i="1"/>
  <c r="G486" i="1"/>
  <c r="F486" i="1"/>
  <c r="E486" i="1"/>
  <c r="D486" i="1"/>
  <c r="C486" i="1"/>
  <c r="G485" i="1"/>
  <c r="F485" i="1"/>
  <c r="E485" i="1"/>
  <c r="D485" i="1"/>
  <c r="C485" i="1"/>
  <c r="G484" i="1"/>
  <c r="F484" i="1"/>
  <c r="E484" i="1"/>
  <c r="D484" i="1"/>
  <c r="C484" i="1"/>
  <c r="G483" i="1"/>
  <c r="F483" i="1"/>
  <c r="E483" i="1"/>
  <c r="D483" i="1"/>
  <c r="C483" i="1"/>
  <c r="G482" i="1"/>
  <c r="F482" i="1"/>
  <c r="E482" i="1"/>
  <c r="D482" i="1"/>
  <c r="C482" i="1"/>
  <c r="G481" i="1"/>
  <c r="F481" i="1"/>
  <c r="E481" i="1"/>
  <c r="D481" i="1"/>
  <c r="C481" i="1"/>
  <c r="G479" i="1"/>
  <c r="F479" i="1"/>
  <c r="E479" i="1"/>
  <c r="D479" i="1"/>
  <c r="C479" i="1"/>
  <c r="G478" i="1"/>
  <c r="F478" i="1"/>
  <c r="E478" i="1"/>
  <c r="D478" i="1"/>
  <c r="C478" i="1"/>
  <c r="G477" i="1"/>
  <c r="F477" i="1"/>
  <c r="E477" i="1"/>
  <c r="D477" i="1"/>
  <c r="C477" i="1"/>
  <c r="G476" i="1"/>
  <c r="F476" i="1"/>
  <c r="E476" i="1"/>
  <c r="D476" i="1"/>
  <c r="C476" i="1"/>
  <c r="G475" i="1"/>
  <c r="F475" i="1"/>
  <c r="E475" i="1"/>
  <c r="D475" i="1"/>
  <c r="C475" i="1"/>
  <c r="G474" i="1"/>
  <c r="F474" i="1"/>
  <c r="E474" i="1"/>
  <c r="D474" i="1"/>
  <c r="C474" i="1"/>
  <c r="G473" i="1"/>
  <c r="F473" i="1"/>
  <c r="E473" i="1"/>
  <c r="D473" i="1"/>
  <c r="C473" i="1"/>
  <c r="G472" i="1"/>
  <c r="F472" i="1"/>
  <c r="E472" i="1"/>
  <c r="D472" i="1"/>
  <c r="C472" i="1"/>
  <c r="G470" i="1"/>
  <c r="F470" i="1"/>
  <c r="E470" i="1"/>
  <c r="D470" i="1"/>
  <c r="C470" i="1"/>
  <c r="A470" i="1"/>
  <c r="G467" i="1" l="1"/>
  <c r="F467" i="1"/>
  <c r="E467" i="1"/>
  <c r="D467" i="1"/>
  <c r="C467" i="1"/>
  <c r="G466" i="1"/>
  <c r="F466" i="1"/>
  <c r="E466" i="1"/>
  <c r="D466" i="1"/>
  <c r="C466" i="1"/>
  <c r="G465" i="1"/>
  <c r="F465" i="1"/>
  <c r="E465" i="1"/>
  <c r="D465" i="1"/>
  <c r="C465" i="1"/>
  <c r="G464" i="1"/>
  <c r="F464" i="1"/>
  <c r="E464" i="1"/>
  <c r="D464" i="1"/>
  <c r="C464" i="1"/>
  <c r="G463" i="1"/>
  <c r="F463" i="1"/>
  <c r="E463" i="1"/>
  <c r="D463" i="1"/>
  <c r="C463" i="1"/>
  <c r="G462" i="1"/>
  <c r="F462" i="1"/>
  <c r="E462" i="1"/>
  <c r="D462" i="1"/>
  <c r="C462" i="1"/>
  <c r="G461" i="1"/>
  <c r="F461" i="1"/>
  <c r="E461" i="1"/>
  <c r="D461" i="1"/>
  <c r="C461" i="1"/>
  <c r="G460" i="1"/>
  <c r="F460" i="1"/>
  <c r="E460" i="1"/>
  <c r="D460" i="1"/>
  <c r="C460" i="1"/>
  <c r="G457" i="1"/>
  <c r="F457" i="1"/>
  <c r="E457" i="1"/>
  <c r="D457" i="1"/>
  <c r="C457" i="1"/>
  <c r="G456" i="1"/>
  <c r="F456" i="1"/>
  <c r="E456" i="1"/>
  <c r="D456" i="1"/>
  <c r="C456" i="1"/>
  <c r="G455" i="1"/>
  <c r="F455" i="1"/>
  <c r="E455" i="1"/>
  <c r="D455" i="1"/>
  <c r="C455" i="1"/>
  <c r="G454" i="1"/>
  <c r="F454" i="1"/>
  <c r="E454" i="1"/>
  <c r="D454" i="1"/>
  <c r="C454" i="1"/>
  <c r="G453" i="1"/>
  <c r="F453" i="1"/>
  <c r="E453" i="1"/>
  <c r="D453" i="1"/>
  <c r="C453" i="1"/>
  <c r="G452" i="1"/>
  <c r="F452" i="1"/>
  <c r="E452" i="1"/>
  <c r="D452" i="1"/>
  <c r="C452" i="1"/>
  <c r="G451" i="1"/>
  <c r="F451" i="1"/>
  <c r="E451" i="1"/>
  <c r="D451" i="1"/>
  <c r="C451" i="1"/>
  <c r="G450" i="1"/>
  <c r="F450" i="1"/>
  <c r="E450" i="1"/>
  <c r="D450" i="1"/>
  <c r="C450" i="1"/>
  <c r="G449" i="1"/>
  <c r="F449" i="1"/>
  <c r="E449" i="1"/>
  <c r="D449" i="1"/>
  <c r="C449" i="1"/>
  <c r="G448" i="1"/>
  <c r="F448" i="1"/>
  <c r="E448" i="1"/>
  <c r="D448" i="1"/>
  <c r="C448" i="1"/>
  <c r="G447" i="1"/>
  <c r="F447" i="1"/>
  <c r="E447" i="1"/>
  <c r="D447" i="1"/>
  <c r="C447" i="1"/>
  <c r="G446" i="1"/>
  <c r="F446" i="1"/>
  <c r="E446" i="1"/>
  <c r="D446" i="1"/>
  <c r="C446" i="1"/>
  <c r="G445" i="1"/>
  <c r="F445" i="1"/>
  <c r="E445" i="1"/>
  <c r="D445" i="1"/>
  <c r="C445" i="1"/>
  <c r="G444" i="1"/>
  <c r="F444" i="1"/>
  <c r="E444" i="1"/>
  <c r="D444" i="1"/>
  <c r="C444" i="1"/>
  <c r="G443" i="1"/>
  <c r="F443" i="1"/>
  <c r="E443" i="1"/>
  <c r="D443" i="1"/>
  <c r="C443" i="1"/>
  <c r="G442" i="1"/>
  <c r="F442" i="1"/>
  <c r="E442" i="1"/>
  <c r="D442" i="1"/>
  <c r="C442" i="1"/>
  <c r="G441" i="1"/>
  <c r="F441" i="1"/>
  <c r="E441" i="1"/>
  <c r="D441" i="1"/>
  <c r="C441" i="1"/>
  <c r="G440" i="1"/>
  <c r="F440" i="1"/>
  <c r="E440" i="1"/>
  <c r="D440" i="1"/>
  <c r="C440" i="1"/>
  <c r="G439" i="1"/>
  <c r="F439" i="1"/>
  <c r="E439" i="1"/>
  <c r="D439" i="1"/>
  <c r="C439" i="1"/>
  <c r="G438" i="1"/>
  <c r="F438" i="1"/>
  <c r="E438" i="1"/>
  <c r="D438" i="1"/>
  <c r="C438" i="1"/>
  <c r="G437" i="1"/>
  <c r="F437" i="1"/>
  <c r="E437" i="1"/>
  <c r="D437" i="1"/>
  <c r="C437" i="1"/>
  <c r="G434" i="1"/>
  <c r="F434" i="1"/>
  <c r="E434" i="1"/>
  <c r="D434" i="1"/>
  <c r="C434" i="1"/>
  <c r="G433" i="1"/>
  <c r="F433" i="1"/>
  <c r="E433" i="1"/>
  <c r="D433" i="1"/>
  <c r="C433" i="1"/>
  <c r="G432" i="1"/>
  <c r="F432" i="1"/>
  <c r="E432" i="1"/>
  <c r="D432" i="1"/>
  <c r="C432" i="1"/>
  <c r="G431" i="1"/>
  <c r="F431" i="1"/>
  <c r="E431" i="1"/>
  <c r="D431" i="1"/>
  <c r="C431" i="1"/>
  <c r="G430" i="1"/>
  <c r="F430" i="1"/>
  <c r="E430" i="1"/>
  <c r="D430" i="1"/>
  <c r="C430" i="1"/>
  <c r="G429" i="1"/>
  <c r="F429" i="1"/>
  <c r="E429" i="1"/>
  <c r="D429" i="1"/>
  <c r="C429" i="1"/>
  <c r="G428" i="1"/>
  <c r="F428" i="1"/>
  <c r="E428" i="1"/>
  <c r="D428" i="1"/>
  <c r="C428" i="1"/>
  <c r="G427" i="1"/>
  <c r="F427" i="1"/>
  <c r="E427" i="1"/>
  <c r="D427" i="1"/>
  <c r="C427" i="1"/>
  <c r="G426" i="1"/>
  <c r="F426" i="1"/>
  <c r="E426" i="1"/>
  <c r="D426" i="1"/>
  <c r="C426" i="1"/>
  <c r="G425" i="1"/>
  <c r="F425" i="1"/>
  <c r="E425" i="1"/>
  <c r="D425" i="1"/>
  <c r="C425" i="1"/>
  <c r="G424" i="1"/>
  <c r="F424" i="1"/>
  <c r="E424" i="1"/>
  <c r="D424" i="1"/>
  <c r="C424" i="1"/>
  <c r="G423" i="1"/>
  <c r="F423" i="1"/>
  <c r="E423" i="1"/>
  <c r="D423" i="1"/>
  <c r="C423" i="1"/>
  <c r="G422" i="1"/>
  <c r="F422" i="1"/>
  <c r="E422" i="1"/>
  <c r="D422" i="1"/>
  <c r="C422" i="1"/>
  <c r="G421" i="1"/>
  <c r="F421" i="1"/>
  <c r="E421" i="1"/>
  <c r="D421" i="1"/>
  <c r="C421" i="1"/>
  <c r="G420" i="1"/>
  <c r="F420" i="1"/>
  <c r="E420" i="1"/>
  <c r="D420" i="1"/>
  <c r="C420" i="1"/>
  <c r="G419" i="1"/>
  <c r="F419" i="1"/>
  <c r="E419" i="1"/>
  <c r="D419" i="1"/>
  <c r="C419" i="1"/>
  <c r="G418" i="1"/>
  <c r="F418" i="1"/>
  <c r="E418" i="1"/>
  <c r="D418" i="1"/>
  <c r="C418" i="1"/>
  <c r="G417" i="1"/>
  <c r="F417" i="1"/>
  <c r="E417" i="1"/>
  <c r="D417" i="1"/>
  <c r="C417" i="1"/>
  <c r="G416" i="1"/>
  <c r="F416" i="1"/>
  <c r="E416" i="1"/>
  <c r="D416" i="1"/>
  <c r="C416" i="1"/>
  <c r="G415" i="1"/>
  <c r="F415" i="1"/>
  <c r="E415" i="1"/>
  <c r="D415" i="1"/>
  <c r="C415" i="1"/>
  <c r="G414" i="1"/>
  <c r="F414" i="1"/>
  <c r="E414" i="1"/>
  <c r="D414" i="1"/>
  <c r="C414" i="1"/>
  <c r="G413" i="1"/>
  <c r="F413" i="1"/>
  <c r="E413" i="1"/>
  <c r="D413" i="1"/>
  <c r="C413" i="1"/>
  <c r="G412" i="1"/>
  <c r="F412" i="1"/>
  <c r="E412" i="1"/>
  <c r="D412" i="1"/>
  <c r="C412" i="1"/>
  <c r="G411" i="1"/>
  <c r="F411" i="1"/>
  <c r="E411" i="1"/>
  <c r="D411" i="1"/>
  <c r="C411" i="1"/>
  <c r="G410" i="1"/>
  <c r="F410" i="1"/>
  <c r="E410" i="1"/>
  <c r="D410" i="1"/>
  <c r="C410" i="1"/>
  <c r="G409" i="1"/>
  <c r="F409" i="1"/>
  <c r="E409" i="1"/>
  <c r="D409" i="1"/>
  <c r="C409" i="1"/>
  <c r="G408" i="1"/>
  <c r="F408" i="1"/>
  <c r="E408" i="1"/>
  <c r="D408" i="1"/>
  <c r="C408" i="1"/>
  <c r="G407" i="1"/>
  <c r="F407" i="1"/>
  <c r="E407" i="1"/>
  <c r="D407" i="1"/>
  <c r="C407" i="1"/>
  <c r="G406" i="1"/>
  <c r="F406" i="1"/>
  <c r="E406" i="1"/>
  <c r="D406" i="1"/>
  <c r="C406" i="1"/>
  <c r="G405" i="1"/>
  <c r="F405" i="1"/>
  <c r="E405" i="1"/>
  <c r="D405" i="1"/>
  <c r="C405" i="1"/>
  <c r="G404" i="1"/>
  <c r="F404" i="1"/>
  <c r="E404" i="1"/>
  <c r="D404" i="1"/>
  <c r="C404" i="1"/>
  <c r="G403" i="1"/>
  <c r="F403" i="1"/>
  <c r="E403" i="1"/>
  <c r="D403" i="1"/>
  <c r="C403" i="1"/>
  <c r="G402" i="1"/>
  <c r="F402" i="1"/>
  <c r="E402" i="1"/>
  <c r="D402" i="1"/>
  <c r="C402" i="1"/>
  <c r="G401" i="1"/>
  <c r="F401" i="1"/>
  <c r="E401" i="1"/>
  <c r="D401" i="1"/>
  <c r="C401" i="1"/>
  <c r="G400" i="1"/>
  <c r="F400" i="1"/>
  <c r="E400" i="1"/>
  <c r="D400" i="1"/>
  <c r="C400" i="1"/>
  <c r="G399" i="1"/>
  <c r="F399" i="1"/>
  <c r="E399" i="1"/>
  <c r="D399" i="1"/>
  <c r="C399" i="1"/>
  <c r="G398" i="1"/>
  <c r="F398" i="1"/>
  <c r="E398" i="1"/>
  <c r="D398" i="1"/>
  <c r="C398" i="1"/>
  <c r="G397" i="1"/>
  <c r="F397" i="1"/>
  <c r="E397" i="1"/>
  <c r="D397" i="1"/>
  <c r="C397" i="1"/>
  <c r="G396" i="1"/>
  <c r="F396" i="1"/>
  <c r="E396" i="1"/>
  <c r="D396" i="1"/>
  <c r="C396" i="1"/>
  <c r="G395" i="1"/>
  <c r="F395" i="1"/>
  <c r="E395" i="1"/>
  <c r="D395" i="1"/>
  <c r="C395" i="1"/>
  <c r="G394" i="1"/>
  <c r="F394" i="1"/>
  <c r="E394" i="1"/>
  <c r="D394" i="1"/>
  <c r="C394" i="1"/>
  <c r="G393" i="1"/>
  <c r="F393" i="1"/>
  <c r="E393" i="1"/>
  <c r="D393" i="1"/>
  <c r="C393" i="1"/>
  <c r="B391" i="1"/>
  <c r="G386" i="1"/>
  <c r="F386" i="1"/>
  <c r="E386" i="1"/>
  <c r="D386" i="1"/>
  <c r="C386" i="1"/>
  <c r="G385" i="1"/>
  <c r="F385" i="1"/>
  <c r="E385" i="1"/>
  <c r="D385" i="1"/>
  <c r="C385" i="1"/>
  <c r="G384" i="1"/>
  <c r="F384" i="1"/>
  <c r="E384" i="1"/>
  <c r="D384" i="1"/>
  <c r="C384" i="1"/>
  <c r="G383" i="1"/>
  <c r="F383" i="1"/>
  <c r="E383" i="1"/>
  <c r="D383" i="1"/>
  <c r="C383" i="1"/>
  <c r="G382" i="1"/>
  <c r="F382" i="1"/>
  <c r="E382" i="1"/>
  <c r="D382" i="1"/>
  <c r="C382" i="1"/>
  <c r="G381" i="1"/>
  <c r="F381" i="1"/>
  <c r="E381" i="1"/>
  <c r="D381" i="1"/>
  <c r="C381" i="1"/>
  <c r="G380" i="1"/>
  <c r="F380" i="1"/>
  <c r="E380" i="1"/>
  <c r="D380" i="1"/>
  <c r="C380" i="1"/>
  <c r="G379" i="1"/>
  <c r="F379" i="1"/>
  <c r="E379" i="1"/>
  <c r="D379" i="1"/>
  <c r="C379" i="1"/>
  <c r="G378" i="1"/>
  <c r="F378" i="1"/>
  <c r="E378" i="1"/>
  <c r="D378" i="1"/>
  <c r="C378" i="1"/>
  <c r="G377" i="1"/>
  <c r="F377" i="1"/>
  <c r="E377" i="1"/>
  <c r="D377" i="1"/>
  <c r="C377" i="1"/>
  <c r="G376" i="1"/>
  <c r="F376" i="1"/>
  <c r="E376" i="1"/>
  <c r="D376" i="1"/>
  <c r="C376" i="1"/>
  <c r="G375" i="1"/>
  <c r="F375" i="1"/>
  <c r="E375" i="1"/>
  <c r="D375" i="1"/>
  <c r="C375" i="1"/>
  <c r="G374" i="1"/>
  <c r="F374" i="1"/>
  <c r="E374" i="1"/>
  <c r="D374" i="1"/>
  <c r="C374" i="1"/>
  <c r="G373" i="1"/>
  <c r="F373" i="1"/>
  <c r="E373" i="1"/>
  <c r="D373" i="1"/>
  <c r="C373" i="1"/>
  <c r="C251" i="1"/>
  <c r="D251" i="1"/>
  <c r="E251" i="1"/>
  <c r="F251" i="1"/>
  <c r="G251" i="1"/>
  <c r="G269" i="1" l="1"/>
  <c r="F269" i="1"/>
  <c r="E269" i="1"/>
  <c r="D269" i="1"/>
  <c r="C269" i="1"/>
  <c r="G268" i="1"/>
  <c r="F268" i="1"/>
  <c r="E268" i="1"/>
  <c r="D268" i="1"/>
  <c r="C268" i="1"/>
  <c r="G267" i="1"/>
  <c r="F267" i="1"/>
  <c r="E267" i="1"/>
  <c r="D267" i="1"/>
  <c r="C267" i="1"/>
  <c r="G266" i="1"/>
  <c r="F266" i="1"/>
  <c r="E266" i="1"/>
  <c r="D266" i="1"/>
  <c r="C266" i="1"/>
  <c r="G265" i="1"/>
  <c r="F265" i="1"/>
  <c r="E265" i="1"/>
  <c r="D265" i="1"/>
  <c r="C265" i="1"/>
  <c r="G264" i="1"/>
  <c r="F264" i="1"/>
  <c r="E264" i="1"/>
  <c r="D264" i="1"/>
  <c r="C264" i="1"/>
  <c r="G263" i="1"/>
  <c r="F263" i="1"/>
  <c r="E263" i="1"/>
  <c r="D263" i="1"/>
  <c r="C263" i="1"/>
  <c r="G262" i="1"/>
  <c r="F262" i="1"/>
  <c r="E262" i="1"/>
  <c r="D262" i="1"/>
  <c r="C262" i="1"/>
  <c r="G261" i="1"/>
  <c r="F261" i="1"/>
  <c r="E261" i="1"/>
  <c r="D261" i="1"/>
  <c r="C261" i="1"/>
  <c r="G260" i="1"/>
  <c r="F260" i="1"/>
  <c r="E260" i="1"/>
  <c r="D260" i="1"/>
  <c r="C260" i="1"/>
  <c r="G259" i="1"/>
  <c r="F259" i="1"/>
  <c r="E259" i="1"/>
  <c r="D259" i="1"/>
  <c r="C259" i="1"/>
  <c r="G258" i="1"/>
  <c r="F258" i="1"/>
  <c r="E258" i="1"/>
  <c r="D258" i="1"/>
  <c r="C258" i="1"/>
  <c r="G257" i="1"/>
  <c r="F257" i="1"/>
  <c r="E257" i="1"/>
  <c r="D257" i="1"/>
  <c r="C257" i="1"/>
  <c r="G256" i="1"/>
  <c r="F256" i="1"/>
  <c r="E256" i="1"/>
  <c r="D256" i="1"/>
  <c r="C256" i="1"/>
  <c r="G255" i="1"/>
  <c r="F255" i="1"/>
  <c r="E255" i="1"/>
  <c r="D255" i="1"/>
  <c r="C255" i="1"/>
  <c r="G254" i="1"/>
  <c r="F254" i="1"/>
  <c r="E254" i="1"/>
  <c r="D254" i="1"/>
  <c r="C254" i="1"/>
  <c r="G253" i="1"/>
  <c r="F253" i="1"/>
  <c r="E253" i="1"/>
  <c r="D253" i="1"/>
  <c r="C253" i="1"/>
  <c r="G252" i="1"/>
  <c r="F252" i="1"/>
  <c r="E252" i="1"/>
  <c r="D252" i="1"/>
  <c r="C252" i="1"/>
  <c r="G245" i="1"/>
  <c r="F245" i="1"/>
  <c r="E245" i="1"/>
  <c r="D245" i="1"/>
  <c r="C245" i="1"/>
  <c r="G244" i="1"/>
  <c r="F244" i="1"/>
  <c r="E244" i="1"/>
  <c r="D244" i="1"/>
  <c r="C244" i="1"/>
  <c r="G243" i="1"/>
  <c r="F243" i="1"/>
  <c r="E243" i="1"/>
  <c r="D243" i="1"/>
  <c r="C243" i="1"/>
  <c r="G242" i="1"/>
  <c r="F242" i="1"/>
  <c r="E242" i="1"/>
  <c r="D242" i="1"/>
  <c r="C242" i="1"/>
  <c r="G241" i="1"/>
  <c r="F241" i="1"/>
  <c r="E241" i="1"/>
  <c r="D241" i="1"/>
  <c r="C241" i="1"/>
  <c r="G240" i="1"/>
  <c r="F240" i="1"/>
  <c r="E240" i="1"/>
  <c r="D240" i="1"/>
  <c r="C240" i="1"/>
  <c r="G239" i="1"/>
  <c r="F239" i="1"/>
  <c r="E239" i="1"/>
  <c r="D239" i="1"/>
  <c r="C239" i="1"/>
  <c r="G238" i="1"/>
  <c r="F238" i="1"/>
  <c r="E238" i="1"/>
  <c r="D238" i="1"/>
  <c r="C238" i="1"/>
  <c r="G237" i="1"/>
  <c r="F237" i="1"/>
  <c r="E237" i="1"/>
  <c r="D237" i="1"/>
  <c r="C237" i="1"/>
  <c r="G236" i="1"/>
  <c r="F236" i="1"/>
  <c r="E236" i="1"/>
  <c r="D236" i="1"/>
  <c r="C236" i="1"/>
  <c r="G235" i="1"/>
  <c r="F235" i="1"/>
  <c r="E235" i="1"/>
  <c r="D235" i="1"/>
  <c r="C235" i="1"/>
  <c r="G234" i="1"/>
  <c r="F234" i="1"/>
  <c r="E234" i="1"/>
  <c r="D234" i="1"/>
  <c r="C234" i="1"/>
  <c r="G233" i="1"/>
  <c r="F233" i="1"/>
  <c r="E233" i="1"/>
  <c r="D233" i="1"/>
  <c r="C233" i="1"/>
  <c r="G232" i="1"/>
  <c r="F232" i="1"/>
  <c r="E232" i="1"/>
  <c r="D232" i="1"/>
  <c r="C232" i="1"/>
  <c r="G231" i="1"/>
  <c r="F231" i="1"/>
  <c r="E231" i="1"/>
  <c r="D231" i="1"/>
  <c r="C231" i="1"/>
  <c r="G230" i="1"/>
  <c r="F230" i="1"/>
  <c r="E230" i="1"/>
  <c r="D230" i="1"/>
  <c r="C230" i="1"/>
  <c r="G229" i="1"/>
  <c r="F229" i="1"/>
  <c r="E229" i="1"/>
  <c r="D229" i="1"/>
  <c r="C229" i="1"/>
  <c r="G228" i="1"/>
  <c r="F228" i="1"/>
  <c r="E228" i="1"/>
  <c r="D228" i="1"/>
  <c r="C228" i="1"/>
  <c r="G227" i="1"/>
  <c r="F227" i="1"/>
  <c r="E227" i="1"/>
  <c r="D227" i="1"/>
  <c r="C227" i="1"/>
  <c r="G226" i="1"/>
  <c r="F226" i="1"/>
  <c r="E226" i="1"/>
  <c r="D226" i="1"/>
  <c r="C226" i="1"/>
  <c r="G225" i="1"/>
  <c r="F225" i="1"/>
  <c r="E225" i="1"/>
  <c r="D225" i="1"/>
  <c r="C225" i="1"/>
  <c r="G219" i="1"/>
  <c r="F219" i="1"/>
  <c r="E219" i="1"/>
  <c r="D219" i="1"/>
  <c r="C219" i="1"/>
  <c r="G218" i="1"/>
  <c r="F218" i="1"/>
  <c r="E218" i="1"/>
  <c r="D218" i="1"/>
  <c r="C218" i="1"/>
  <c r="G217" i="1"/>
  <c r="F217" i="1"/>
  <c r="E217" i="1"/>
  <c r="D217" i="1"/>
  <c r="C217" i="1"/>
  <c r="G216" i="1"/>
  <c r="F216" i="1"/>
  <c r="E216" i="1"/>
  <c r="D216" i="1"/>
  <c r="C216" i="1"/>
  <c r="G215" i="1"/>
  <c r="F215" i="1"/>
  <c r="E215" i="1"/>
  <c r="D215" i="1"/>
  <c r="C215" i="1"/>
  <c r="G214" i="1"/>
  <c r="F214" i="1"/>
  <c r="E214" i="1"/>
  <c r="D214" i="1"/>
  <c r="C214" i="1"/>
  <c r="G213" i="1"/>
  <c r="F213" i="1"/>
  <c r="E213" i="1"/>
  <c r="D213" i="1"/>
  <c r="C213" i="1"/>
  <c r="G212" i="1"/>
  <c r="F212" i="1"/>
  <c r="E212" i="1"/>
  <c r="D212" i="1"/>
  <c r="C212" i="1"/>
  <c r="G211" i="1"/>
  <c r="F211" i="1"/>
  <c r="E211" i="1"/>
  <c r="D211" i="1"/>
  <c r="C211" i="1"/>
  <c r="G210" i="1"/>
  <c r="F210" i="1"/>
  <c r="E210" i="1"/>
  <c r="D210" i="1"/>
  <c r="C210" i="1"/>
  <c r="G209" i="1"/>
  <c r="F209" i="1"/>
  <c r="E209" i="1"/>
  <c r="D209" i="1"/>
  <c r="C209" i="1"/>
  <c r="G208" i="1"/>
  <c r="F208" i="1"/>
  <c r="E208" i="1"/>
  <c r="D208" i="1"/>
  <c r="C208" i="1"/>
  <c r="G207" i="1"/>
  <c r="F207" i="1"/>
  <c r="E207" i="1"/>
  <c r="D207" i="1"/>
  <c r="C207" i="1"/>
  <c r="G206" i="1"/>
  <c r="F206" i="1"/>
  <c r="E206" i="1"/>
  <c r="D206" i="1"/>
  <c r="C206" i="1"/>
  <c r="G205" i="1"/>
  <c r="F205" i="1"/>
  <c r="E205" i="1"/>
  <c r="D205" i="1"/>
  <c r="C205" i="1"/>
  <c r="G204" i="1"/>
  <c r="F204" i="1"/>
  <c r="E204" i="1"/>
  <c r="D204" i="1"/>
  <c r="C204" i="1"/>
  <c r="G203" i="1"/>
  <c r="F203" i="1"/>
  <c r="E203" i="1"/>
  <c r="D203" i="1"/>
  <c r="C203" i="1"/>
  <c r="G202" i="1"/>
  <c r="F202" i="1"/>
  <c r="E202" i="1"/>
  <c r="D202" i="1"/>
  <c r="C202" i="1"/>
  <c r="G201" i="1"/>
  <c r="F201" i="1"/>
  <c r="E201" i="1"/>
  <c r="D201" i="1"/>
  <c r="C201" i="1"/>
  <c r="G200" i="1"/>
  <c r="F200" i="1"/>
  <c r="E200" i="1"/>
  <c r="D200" i="1"/>
  <c r="C200" i="1"/>
  <c r="G199" i="1"/>
  <c r="F199" i="1"/>
  <c r="E199" i="1"/>
  <c r="D199" i="1"/>
  <c r="C199" i="1"/>
  <c r="G198" i="1"/>
  <c r="F198" i="1"/>
  <c r="E198" i="1"/>
  <c r="D198" i="1"/>
  <c r="C198" i="1"/>
  <c r="G197" i="1"/>
  <c r="F197" i="1"/>
  <c r="E197" i="1"/>
  <c r="D197" i="1"/>
  <c r="C197" i="1"/>
  <c r="G196" i="1"/>
  <c r="F196" i="1"/>
  <c r="E196" i="1"/>
  <c r="D196" i="1"/>
  <c r="C196" i="1"/>
  <c r="G195" i="1"/>
  <c r="F195" i="1"/>
  <c r="E195" i="1"/>
  <c r="D195" i="1"/>
  <c r="C195" i="1"/>
  <c r="G194" i="1"/>
  <c r="F194" i="1"/>
  <c r="E194" i="1"/>
  <c r="D194" i="1"/>
  <c r="C194" i="1"/>
  <c r="G193" i="1"/>
  <c r="F193" i="1"/>
  <c r="E193" i="1"/>
  <c r="D193" i="1"/>
  <c r="C193" i="1"/>
  <c r="G192" i="1"/>
  <c r="F192" i="1"/>
  <c r="E192" i="1"/>
  <c r="D192" i="1"/>
  <c r="C192" i="1"/>
  <c r="G191" i="1"/>
  <c r="F191" i="1"/>
  <c r="E191" i="1"/>
  <c r="D191" i="1"/>
  <c r="C191" i="1"/>
  <c r="G190" i="1"/>
  <c r="F190" i="1"/>
  <c r="E190" i="1"/>
  <c r="D190" i="1"/>
  <c r="C190" i="1"/>
  <c r="G189" i="1"/>
  <c r="F189" i="1"/>
  <c r="E189" i="1"/>
  <c r="D189" i="1"/>
  <c r="C189" i="1"/>
  <c r="G188" i="1"/>
  <c r="F188" i="1"/>
  <c r="E188" i="1"/>
  <c r="D188" i="1"/>
  <c r="C188" i="1"/>
  <c r="G187" i="1"/>
  <c r="F187" i="1"/>
  <c r="E187" i="1"/>
  <c r="D187" i="1"/>
  <c r="C187" i="1"/>
  <c r="G186" i="1"/>
  <c r="F186" i="1"/>
  <c r="E186" i="1"/>
  <c r="D186" i="1"/>
  <c r="C186" i="1"/>
  <c r="G180" i="1" l="1"/>
  <c r="F180" i="1"/>
  <c r="E180" i="1"/>
  <c r="D180" i="1"/>
  <c r="C180" i="1"/>
  <c r="G179" i="1"/>
  <c r="F179" i="1"/>
  <c r="E179" i="1"/>
  <c r="D179" i="1"/>
  <c r="C179" i="1"/>
  <c r="G178" i="1"/>
  <c r="F178" i="1"/>
  <c r="E178" i="1"/>
  <c r="D178" i="1"/>
  <c r="C178" i="1"/>
  <c r="G177" i="1"/>
  <c r="F177" i="1"/>
  <c r="E177" i="1"/>
  <c r="D177" i="1"/>
  <c r="C177" i="1"/>
  <c r="G176" i="1"/>
  <c r="F176" i="1"/>
  <c r="E176" i="1"/>
  <c r="D176" i="1"/>
  <c r="C176" i="1"/>
  <c r="G175" i="1"/>
  <c r="F175" i="1"/>
  <c r="E175" i="1"/>
  <c r="D175" i="1"/>
  <c r="C175" i="1"/>
  <c r="G174" i="1"/>
  <c r="F174" i="1"/>
  <c r="E174" i="1"/>
  <c r="D174" i="1"/>
  <c r="C174" i="1"/>
  <c r="G173" i="1"/>
  <c r="F173" i="1"/>
  <c r="E173" i="1"/>
  <c r="D173" i="1"/>
  <c r="C173" i="1"/>
  <c r="G172" i="1"/>
  <c r="F172" i="1"/>
  <c r="E172" i="1"/>
  <c r="D172" i="1"/>
  <c r="C172" i="1"/>
  <c r="G171" i="1"/>
  <c r="F171" i="1"/>
  <c r="E171" i="1"/>
  <c r="D171" i="1"/>
  <c r="C171" i="1"/>
  <c r="G170" i="1"/>
  <c r="F170" i="1"/>
  <c r="E170" i="1"/>
  <c r="D170" i="1"/>
  <c r="C170" i="1"/>
  <c r="G169" i="1"/>
  <c r="F169" i="1"/>
  <c r="E169" i="1"/>
  <c r="D169" i="1"/>
  <c r="C169" i="1"/>
  <c r="G168" i="1"/>
  <c r="F168" i="1"/>
  <c r="E168" i="1"/>
  <c r="D168" i="1"/>
  <c r="C168" i="1"/>
  <c r="G167" i="1"/>
  <c r="F167" i="1"/>
  <c r="E167" i="1"/>
  <c r="D167" i="1"/>
  <c r="C167" i="1"/>
  <c r="G166" i="1"/>
  <c r="F166" i="1"/>
  <c r="E166" i="1"/>
  <c r="D166" i="1"/>
  <c r="C166" i="1"/>
  <c r="G165" i="1"/>
  <c r="F165" i="1"/>
  <c r="E165" i="1"/>
  <c r="D165" i="1"/>
  <c r="C165" i="1"/>
  <c r="G164" i="1"/>
  <c r="F164" i="1"/>
  <c r="E164" i="1"/>
  <c r="D164" i="1"/>
  <c r="C164" i="1"/>
  <c r="G163" i="1"/>
  <c r="F163" i="1"/>
  <c r="E163" i="1"/>
  <c r="D163" i="1"/>
  <c r="C163" i="1"/>
  <c r="G162" i="1"/>
  <c r="F162" i="1"/>
  <c r="E162" i="1"/>
  <c r="D162" i="1"/>
  <c r="C162" i="1"/>
  <c r="G161" i="1"/>
  <c r="F161" i="1"/>
  <c r="E161" i="1"/>
  <c r="D161" i="1"/>
  <c r="C161" i="1"/>
  <c r="G160" i="1"/>
  <c r="F160" i="1"/>
  <c r="E160" i="1"/>
  <c r="D160" i="1"/>
  <c r="C160" i="1"/>
  <c r="G159" i="1"/>
  <c r="F159" i="1"/>
  <c r="E159" i="1"/>
  <c r="D159" i="1"/>
  <c r="C159" i="1"/>
  <c r="G158" i="1"/>
  <c r="F158" i="1"/>
  <c r="E158" i="1"/>
  <c r="D158" i="1"/>
  <c r="C158" i="1"/>
  <c r="G157" i="1"/>
  <c r="F157" i="1"/>
  <c r="E157" i="1"/>
  <c r="D157" i="1"/>
  <c r="C157" i="1"/>
  <c r="G156" i="1"/>
  <c r="F156" i="1"/>
  <c r="E156" i="1"/>
  <c r="D156" i="1"/>
  <c r="C156" i="1"/>
  <c r="G155" i="1"/>
  <c r="F155" i="1"/>
  <c r="E155" i="1"/>
  <c r="D155" i="1"/>
  <c r="C155" i="1"/>
  <c r="G154" i="1"/>
  <c r="F154" i="1"/>
  <c r="E154" i="1"/>
  <c r="D154" i="1"/>
  <c r="C154" i="1"/>
  <c r="G153" i="1"/>
  <c r="F153" i="1"/>
  <c r="E153" i="1"/>
  <c r="D153" i="1"/>
  <c r="C153" i="1"/>
  <c r="G152" i="1"/>
  <c r="F152" i="1"/>
  <c r="E152" i="1"/>
  <c r="D152" i="1"/>
  <c r="C152" i="1"/>
  <c r="G151" i="1"/>
  <c r="F151" i="1"/>
  <c r="E151" i="1"/>
  <c r="D151" i="1"/>
  <c r="C151" i="1"/>
  <c r="G150" i="1"/>
  <c r="F150" i="1"/>
  <c r="E150" i="1"/>
  <c r="D150" i="1"/>
  <c r="C150" i="1"/>
  <c r="G149" i="1"/>
  <c r="F149" i="1"/>
  <c r="E149" i="1"/>
  <c r="D149" i="1"/>
  <c r="C149" i="1"/>
  <c r="G148" i="1"/>
  <c r="F148" i="1"/>
  <c r="E148" i="1"/>
  <c r="D148" i="1"/>
  <c r="C148" i="1"/>
  <c r="G142" i="1"/>
  <c r="F142" i="1"/>
  <c r="E142" i="1"/>
  <c r="D142" i="1"/>
  <c r="C142" i="1"/>
  <c r="G141" i="1"/>
  <c r="F141" i="1"/>
  <c r="E141" i="1"/>
  <c r="D141" i="1"/>
  <c r="C141" i="1"/>
  <c r="G140" i="1"/>
  <c r="F140" i="1"/>
  <c r="E140" i="1"/>
  <c r="D140" i="1"/>
  <c r="C140" i="1"/>
  <c r="G139" i="1"/>
  <c r="F139" i="1"/>
  <c r="E139" i="1"/>
  <c r="D139" i="1"/>
  <c r="C139" i="1"/>
  <c r="G138" i="1"/>
  <c r="F138" i="1"/>
  <c r="E138" i="1"/>
  <c r="D138" i="1"/>
  <c r="C138" i="1"/>
  <c r="G137" i="1"/>
  <c r="F137" i="1"/>
  <c r="E137" i="1"/>
  <c r="D137" i="1"/>
  <c r="C137" i="1"/>
  <c r="G136" i="1"/>
  <c r="F136" i="1"/>
  <c r="E136" i="1"/>
  <c r="D136" i="1"/>
  <c r="C136" i="1"/>
  <c r="G135" i="1"/>
  <c r="F135" i="1"/>
  <c r="E135" i="1"/>
  <c r="D135" i="1"/>
  <c r="C135" i="1"/>
  <c r="G134" i="1"/>
  <c r="F134" i="1"/>
  <c r="E134" i="1"/>
  <c r="D134" i="1"/>
  <c r="C134" i="1"/>
  <c r="G133" i="1"/>
  <c r="F133" i="1"/>
  <c r="E133" i="1"/>
  <c r="D133" i="1"/>
  <c r="C133" i="1"/>
  <c r="G132" i="1"/>
  <c r="F132" i="1"/>
  <c r="E132" i="1"/>
  <c r="D132" i="1"/>
  <c r="C132" i="1"/>
  <c r="G131" i="1"/>
  <c r="F131" i="1"/>
  <c r="E131" i="1"/>
  <c r="D131" i="1"/>
  <c r="C131" i="1"/>
  <c r="G130" i="1"/>
  <c r="F130" i="1"/>
  <c r="E130" i="1"/>
  <c r="D130" i="1"/>
  <c r="C130" i="1"/>
  <c r="G129" i="1"/>
  <c r="F129" i="1"/>
  <c r="E129" i="1"/>
  <c r="D129" i="1"/>
  <c r="C129" i="1"/>
  <c r="G128" i="1"/>
  <c r="F128" i="1"/>
  <c r="E128" i="1"/>
  <c r="D128" i="1"/>
  <c r="C128" i="1"/>
  <c r="G127" i="1"/>
  <c r="F127" i="1"/>
  <c r="E127" i="1"/>
  <c r="D127" i="1"/>
  <c r="C127" i="1"/>
  <c r="G126" i="1"/>
  <c r="F126" i="1"/>
  <c r="E126" i="1"/>
  <c r="D126" i="1"/>
  <c r="C126" i="1"/>
  <c r="G125" i="1"/>
  <c r="F125" i="1"/>
  <c r="E125" i="1"/>
  <c r="D125" i="1"/>
  <c r="C125" i="1"/>
  <c r="G124" i="1"/>
  <c r="F124" i="1"/>
  <c r="E124" i="1"/>
  <c r="D124" i="1"/>
  <c r="C124" i="1"/>
  <c r="G123" i="1"/>
  <c r="F123" i="1"/>
  <c r="E123" i="1"/>
  <c r="D123" i="1"/>
  <c r="C123" i="1"/>
  <c r="G122" i="1"/>
  <c r="F122" i="1"/>
  <c r="E122" i="1"/>
  <c r="D122" i="1"/>
  <c r="C122" i="1"/>
  <c r="G121" i="1"/>
  <c r="F121" i="1"/>
  <c r="E121" i="1"/>
  <c r="D121" i="1"/>
  <c r="C121" i="1"/>
  <c r="G120" i="1"/>
  <c r="F120" i="1"/>
  <c r="E120" i="1"/>
  <c r="D120" i="1"/>
  <c r="C120" i="1"/>
  <c r="G119" i="1"/>
  <c r="F119" i="1"/>
  <c r="E119" i="1"/>
  <c r="D119" i="1"/>
  <c r="C119" i="1"/>
  <c r="G118" i="1"/>
  <c r="F118" i="1"/>
  <c r="E118" i="1"/>
  <c r="D118" i="1"/>
  <c r="C118" i="1"/>
  <c r="G117" i="1"/>
  <c r="F117" i="1"/>
  <c r="E117" i="1"/>
  <c r="D117" i="1"/>
  <c r="C117" i="1"/>
  <c r="G116" i="1"/>
  <c r="F116" i="1"/>
  <c r="E116" i="1"/>
  <c r="D116" i="1"/>
  <c r="C116" i="1"/>
  <c r="G115" i="1"/>
  <c r="F115" i="1"/>
  <c r="E115" i="1"/>
  <c r="D115" i="1"/>
  <c r="C115" i="1"/>
  <c r="G109" i="1"/>
  <c r="F109" i="1"/>
  <c r="E109" i="1"/>
  <c r="D109" i="1"/>
  <c r="C109" i="1"/>
  <c r="G108" i="1"/>
  <c r="F108" i="1"/>
  <c r="E108" i="1"/>
  <c r="D108" i="1"/>
  <c r="C108" i="1"/>
  <c r="G107" i="1"/>
  <c r="F107" i="1"/>
  <c r="E107" i="1"/>
  <c r="D107" i="1"/>
  <c r="C107" i="1"/>
  <c r="G106" i="1"/>
  <c r="F106" i="1"/>
  <c r="E106" i="1"/>
  <c r="D106" i="1"/>
  <c r="C106" i="1"/>
  <c r="G105" i="1"/>
  <c r="F105" i="1"/>
  <c r="E105" i="1"/>
  <c r="D105" i="1"/>
  <c r="C105" i="1"/>
  <c r="G104" i="1"/>
  <c r="F104" i="1"/>
  <c r="E104" i="1"/>
  <c r="D104" i="1"/>
  <c r="C104" i="1"/>
  <c r="G103" i="1"/>
  <c r="F103" i="1"/>
  <c r="E103" i="1"/>
  <c r="D103" i="1"/>
  <c r="C103" i="1"/>
  <c r="G102" i="1"/>
  <c r="F102" i="1"/>
  <c r="E102" i="1"/>
  <c r="D102" i="1"/>
  <c r="C102" i="1"/>
  <c r="G101" i="1"/>
  <c r="F101" i="1"/>
  <c r="E101" i="1"/>
  <c r="D101" i="1"/>
  <c r="C101" i="1"/>
  <c r="G100" i="1"/>
  <c r="F100" i="1"/>
  <c r="E100" i="1"/>
  <c r="D100" i="1"/>
  <c r="C100" i="1"/>
  <c r="G99" i="1"/>
  <c r="F99" i="1"/>
  <c r="E99" i="1"/>
  <c r="D99" i="1"/>
  <c r="C99" i="1"/>
  <c r="G98" i="1"/>
  <c r="F98" i="1"/>
  <c r="E98" i="1"/>
  <c r="D98" i="1"/>
  <c r="C98" i="1"/>
  <c r="G97" i="1"/>
  <c r="F97" i="1"/>
  <c r="E97" i="1"/>
  <c r="D97" i="1"/>
  <c r="C97" i="1"/>
  <c r="G96" i="1"/>
  <c r="F96" i="1"/>
  <c r="E96" i="1"/>
  <c r="D96" i="1"/>
  <c r="C96" i="1"/>
  <c r="G95" i="1"/>
  <c r="F95" i="1"/>
  <c r="E95" i="1"/>
  <c r="D95" i="1"/>
  <c r="C95" i="1"/>
  <c r="G94" i="1"/>
  <c r="F94" i="1"/>
  <c r="E94" i="1"/>
  <c r="D94" i="1"/>
  <c r="C94" i="1"/>
  <c r="G93" i="1"/>
  <c r="F93" i="1"/>
  <c r="E93" i="1"/>
  <c r="D93" i="1"/>
  <c r="C93" i="1"/>
  <c r="G92" i="1"/>
  <c r="F92" i="1"/>
  <c r="E92" i="1"/>
  <c r="D92" i="1"/>
  <c r="C92" i="1"/>
  <c r="G91" i="1"/>
  <c r="F91" i="1"/>
  <c r="E91" i="1"/>
  <c r="D91" i="1"/>
  <c r="C91" i="1"/>
  <c r="G90" i="1"/>
  <c r="F90" i="1"/>
  <c r="E90" i="1"/>
  <c r="D90" i="1"/>
  <c r="C90" i="1"/>
  <c r="G89" i="1"/>
  <c r="F89" i="1"/>
  <c r="E89" i="1"/>
  <c r="D89" i="1"/>
  <c r="C89" i="1"/>
  <c r="G88" i="1"/>
  <c r="F88" i="1"/>
  <c r="E88" i="1"/>
  <c r="D88" i="1"/>
  <c r="C88" i="1"/>
  <c r="G87" i="1"/>
  <c r="F87" i="1"/>
  <c r="E87" i="1"/>
  <c r="D87" i="1"/>
  <c r="C87" i="1"/>
  <c r="G86" i="1"/>
  <c r="F86" i="1"/>
  <c r="E86" i="1"/>
  <c r="D86" i="1"/>
  <c r="C86" i="1"/>
  <c r="G85" i="1"/>
  <c r="F85" i="1"/>
  <c r="E85" i="1"/>
  <c r="D85" i="1"/>
  <c r="C85" i="1"/>
  <c r="G84" i="1"/>
  <c r="F84" i="1"/>
  <c r="E84" i="1"/>
  <c r="D84" i="1"/>
  <c r="C84" i="1"/>
  <c r="G83" i="1"/>
  <c r="F83" i="1"/>
  <c r="E83" i="1"/>
  <c r="D83" i="1"/>
  <c r="C83" i="1"/>
  <c r="G82" i="1"/>
  <c r="F82" i="1"/>
  <c r="E82" i="1"/>
  <c r="D82" i="1"/>
  <c r="C82" i="1"/>
  <c r="G81" i="1"/>
  <c r="F81" i="1"/>
  <c r="E81" i="1"/>
  <c r="D81" i="1"/>
  <c r="C81" i="1"/>
  <c r="G80" i="1"/>
  <c r="F80" i="1"/>
  <c r="E80" i="1"/>
  <c r="D80" i="1"/>
  <c r="C80" i="1"/>
  <c r="G79" i="1"/>
  <c r="F79" i="1"/>
  <c r="E79" i="1"/>
  <c r="D79" i="1"/>
  <c r="C79" i="1"/>
  <c r="G73" i="1"/>
  <c r="F73" i="1"/>
  <c r="E73" i="1"/>
  <c r="D73" i="1"/>
  <c r="C73" i="1"/>
  <c r="G72" i="1"/>
  <c r="F72" i="1"/>
  <c r="E72" i="1"/>
  <c r="D72" i="1"/>
  <c r="C72" i="1"/>
  <c r="G71" i="1"/>
  <c r="F71" i="1"/>
  <c r="E71" i="1"/>
  <c r="D71" i="1"/>
  <c r="C71" i="1"/>
  <c r="G70" i="1"/>
  <c r="F70" i="1"/>
  <c r="E70" i="1"/>
  <c r="D70" i="1"/>
  <c r="C70" i="1"/>
  <c r="G69" i="1"/>
  <c r="F69" i="1"/>
  <c r="E69" i="1"/>
  <c r="D69" i="1"/>
  <c r="C69" i="1"/>
  <c r="G68" i="1"/>
  <c r="F68" i="1"/>
  <c r="E68" i="1"/>
  <c r="D68" i="1"/>
  <c r="C68" i="1"/>
  <c r="G67" i="1"/>
  <c r="F67" i="1"/>
  <c r="E67" i="1"/>
  <c r="D67" i="1"/>
  <c r="C67" i="1"/>
  <c r="G66" i="1"/>
  <c r="F66" i="1"/>
  <c r="E66" i="1"/>
  <c r="D66" i="1"/>
  <c r="C66" i="1"/>
  <c r="G65" i="1"/>
  <c r="F65" i="1"/>
  <c r="E65" i="1"/>
  <c r="D65" i="1"/>
  <c r="C65" i="1"/>
  <c r="G64" i="1"/>
  <c r="F64" i="1"/>
  <c r="E64" i="1"/>
  <c r="D64" i="1"/>
  <c r="C64" i="1"/>
  <c r="G63" i="1"/>
  <c r="F63" i="1"/>
  <c r="E63" i="1"/>
  <c r="D63" i="1"/>
  <c r="C63" i="1"/>
  <c r="G62" i="1"/>
  <c r="F62" i="1"/>
  <c r="E62" i="1"/>
  <c r="D62" i="1"/>
  <c r="C62" i="1"/>
  <c r="G61" i="1"/>
  <c r="F61" i="1"/>
  <c r="E61" i="1"/>
  <c r="D61" i="1"/>
  <c r="C61" i="1"/>
  <c r="G60" i="1"/>
  <c r="F60" i="1"/>
  <c r="E60" i="1"/>
  <c r="D60" i="1"/>
  <c r="C60" i="1"/>
  <c r="G59" i="1"/>
  <c r="F59" i="1"/>
  <c r="E59" i="1"/>
  <c r="D59" i="1"/>
  <c r="C59" i="1"/>
  <c r="G58" i="1"/>
  <c r="F58" i="1"/>
  <c r="E58" i="1"/>
  <c r="D58" i="1"/>
  <c r="C58" i="1"/>
  <c r="G57" i="1"/>
  <c r="F57" i="1"/>
  <c r="E57" i="1"/>
  <c r="D57" i="1"/>
  <c r="C57" i="1"/>
  <c r="G56" i="1"/>
  <c r="F56" i="1"/>
  <c r="E56" i="1"/>
  <c r="D56" i="1"/>
  <c r="C56" i="1"/>
  <c r="G55" i="1"/>
  <c r="F55" i="1"/>
  <c r="E55" i="1"/>
  <c r="D55" i="1"/>
  <c r="C55" i="1"/>
  <c r="G54" i="1"/>
  <c r="F54" i="1"/>
  <c r="E54" i="1"/>
  <c r="D54" i="1"/>
  <c r="C54" i="1"/>
  <c r="G53" i="1"/>
  <c r="F53" i="1"/>
  <c r="E53" i="1"/>
  <c r="D53" i="1"/>
  <c r="C53" i="1"/>
  <c r="G52" i="1"/>
  <c r="F52" i="1"/>
  <c r="E52" i="1"/>
  <c r="D52" i="1"/>
  <c r="C52" i="1"/>
  <c r="G51" i="1"/>
  <c r="F51" i="1"/>
  <c r="E51" i="1"/>
  <c r="D51" i="1"/>
  <c r="C51" i="1"/>
  <c r="G50" i="1"/>
  <c r="F50" i="1"/>
  <c r="E50" i="1"/>
  <c r="D50" i="1"/>
  <c r="C50" i="1"/>
  <c r="G49" i="1"/>
  <c r="F49" i="1"/>
  <c r="E49" i="1"/>
  <c r="D49" i="1"/>
  <c r="C49" i="1"/>
  <c r="G48" i="1"/>
  <c r="F48" i="1"/>
  <c r="E48" i="1"/>
  <c r="D48" i="1"/>
  <c r="C48" i="1"/>
  <c r="G42" i="1"/>
  <c r="F42" i="1"/>
  <c r="E42" i="1"/>
  <c r="D42" i="1"/>
  <c r="C42" i="1"/>
  <c r="G41" i="1"/>
  <c r="F41" i="1"/>
  <c r="E41" i="1"/>
  <c r="D41" i="1"/>
  <c r="C41" i="1"/>
  <c r="G40" i="1"/>
  <c r="F40" i="1"/>
  <c r="E40" i="1"/>
  <c r="D40" i="1"/>
  <c r="C40" i="1"/>
  <c r="G39" i="1"/>
  <c r="F39" i="1"/>
  <c r="E39" i="1"/>
  <c r="D39" i="1"/>
  <c r="C39" i="1"/>
  <c r="G38" i="1"/>
  <c r="F38" i="1"/>
  <c r="E38" i="1"/>
  <c r="D38" i="1"/>
  <c r="C38" i="1"/>
  <c r="G37" i="1"/>
  <c r="F37" i="1"/>
  <c r="E37" i="1"/>
  <c r="D37" i="1"/>
  <c r="C37" i="1"/>
  <c r="G36" i="1"/>
  <c r="F36" i="1"/>
  <c r="E36" i="1"/>
  <c r="D36" i="1"/>
  <c r="C36" i="1"/>
  <c r="G35" i="1"/>
  <c r="F35" i="1"/>
  <c r="E35" i="1"/>
  <c r="D35" i="1"/>
  <c r="C35" i="1"/>
  <c r="G34" i="1"/>
  <c r="F34" i="1"/>
  <c r="E34" i="1"/>
  <c r="D34" i="1"/>
  <c r="C34" i="1"/>
  <c r="G33" i="1"/>
  <c r="F33" i="1"/>
  <c r="E33" i="1"/>
  <c r="D33" i="1"/>
  <c r="C33" i="1"/>
  <c r="G32" i="1"/>
  <c r="F32" i="1"/>
  <c r="E32" i="1"/>
  <c r="D32" i="1"/>
  <c r="C32" i="1"/>
  <c r="G31" i="1"/>
  <c r="F31" i="1"/>
  <c r="E31" i="1"/>
  <c r="D31" i="1"/>
  <c r="C31" i="1"/>
  <c r="G30" i="1"/>
  <c r="F30" i="1"/>
  <c r="E30" i="1"/>
  <c r="D30" i="1"/>
  <c r="C30" i="1"/>
  <c r="G29" i="1"/>
  <c r="F29" i="1"/>
  <c r="E29" i="1"/>
  <c r="D29" i="1"/>
  <c r="C29" i="1"/>
  <c r="G28" i="1"/>
  <c r="F28" i="1"/>
  <c r="E28" i="1"/>
  <c r="D28" i="1"/>
  <c r="C28" i="1"/>
  <c r="G27" i="1"/>
  <c r="F27" i="1"/>
  <c r="E27" i="1"/>
  <c r="D27" i="1"/>
  <c r="C27" i="1"/>
  <c r="G26" i="1"/>
  <c r="F26" i="1"/>
  <c r="E26" i="1"/>
  <c r="D26" i="1"/>
  <c r="C26" i="1"/>
  <c r="G25" i="1"/>
  <c r="F25" i="1"/>
  <c r="E25" i="1"/>
  <c r="D25" i="1"/>
  <c r="C25" i="1"/>
  <c r="G24" i="1"/>
  <c r="F24" i="1"/>
  <c r="E24" i="1"/>
  <c r="D24" i="1"/>
  <c r="C24" i="1"/>
  <c r="G23" i="1"/>
  <c r="F23" i="1"/>
  <c r="E23" i="1"/>
  <c r="D23" i="1"/>
  <c r="C23" i="1"/>
  <c r="G22" i="1"/>
  <c r="F22" i="1"/>
  <c r="E22" i="1"/>
  <c r="D22" i="1"/>
  <c r="C22" i="1"/>
  <c r="G21" i="1"/>
  <c r="F21" i="1"/>
  <c r="E21" i="1"/>
  <c r="D21" i="1"/>
  <c r="C21" i="1"/>
  <c r="G20" i="1"/>
  <c r="F20" i="1"/>
  <c r="E20" i="1"/>
  <c r="D20" i="1"/>
  <c r="C20" i="1"/>
  <c r="G19" i="1"/>
  <c r="F19" i="1"/>
  <c r="E19" i="1"/>
  <c r="D19" i="1"/>
  <c r="C19" i="1"/>
  <c r="G18" i="1"/>
  <c r="F18" i="1"/>
  <c r="E18" i="1"/>
  <c r="D18" i="1"/>
  <c r="C18" i="1"/>
  <c r="G17" i="1"/>
  <c r="F17" i="1"/>
  <c r="E17" i="1"/>
  <c r="D17" i="1"/>
  <c r="C17" i="1"/>
  <c r="G16" i="1"/>
  <c r="F16" i="1"/>
  <c r="E16" i="1"/>
  <c r="D16" i="1"/>
  <c r="C16" i="1"/>
  <c r="G15" i="1"/>
  <c r="F15" i="1"/>
  <c r="E15" i="1"/>
  <c r="D15" i="1"/>
  <c r="C15" i="1"/>
  <c r="G14" i="1"/>
  <c r="F14" i="1"/>
  <c r="E14" i="1"/>
  <c r="D14" i="1"/>
  <c r="C14" i="1"/>
  <c r="G13" i="1"/>
  <c r="F13" i="1"/>
  <c r="E13" i="1"/>
  <c r="D13" i="1"/>
  <c r="C13" i="1"/>
  <c r="G12" i="1"/>
  <c r="F12" i="1"/>
  <c r="E12" i="1"/>
  <c r="D12" i="1"/>
  <c r="C12" i="1"/>
  <c r="G11" i="1"/>
  <c r="F11" i="1"/>
  <c r="E11" i="1"/>
  <c r="D11" i="1"/>
  <c r="C11" i="1"/>
  <c r="G10" i="1"/>
  <c r="F10" i="1"/>
  <c r="E10" i="1"/>
  <c r="D10" i="1"/>
  <c r="C10" i="1"/>
  <c r="G9" i="1"/>
  <c r="F9" i="1"/>
  <c r="E9" i="1"/>
  <c r="D9" i="1"/>
  <c r="C9" i="1"/>
  <c r="G8" i="1"/>
  <c r="F8" i="1"/>
  <c r="E8" i="1"/>
  <c r="D8" i="1"/>
  <c r="C8" i="1"/>
  <c r="G7" i="1"/>
  <c r="F7" i="1"/>
  <c r="E7" i="1"/>
  <c r="D7" i="1"/>
  <c r="C7" i="1"/>
  <c r="G6" i="1"/>
  <c r="F6" i="1"/>
  <c r="E6" i="1"/>
  <c r="D6" i="1"/>
  <c r="C6" i="1"/>
  <c r="G5" i="1"/>
  <c r="F5" i="1"/>
  <c r="E5" i="1"/>
  <c r="D5" i="1"/>
  <c r="C5" i="1"/>
  <c r="G4" i="1"/>
  <c r="F4" i="1"/>
  <c r="E4" i="1"/>
  <c r="D4" i="1"/>
  <c r="C4" i="1"/>
</calcChain>
</file>

<file path=xl/sharedStrings.xml><?xml version="1.0" encoding="utf-8"?>
<sst xmlns="http://schemas.openxmlformats.org/spreadsheetml/2006/main" count="546" uniqueCount="197">
  <si>
    <t xml:space="preserve">CUCCIOLI FEMMINILE </t>
  </si>
  <si>
    <t>Pos.</t>
  </si>
  <si>
    <t>Pett.</t>
  </si>
  <si>
    <t>Cognome</t>
  </si>
  <si>
    <t>Nome</t>
  </si>
  <si>
    <t>Società</t>
  </si>
  <si>
    <t>Ente</t>
  </si>
  <si>
    <t>Anno</t>
  </si>
  <si>
    <t>Tempo</t>
  </si>
  <si>
    <t xml:space="preserve">CUCCIOLI MASCHILE </t>
  </si>
  <si>
    <t xml:space="preserve">ESORDIENTI FEMMINILE </t>
  </si>
  <si>
    <t xml:space="preserve">ESORDIENTI MASCHILE </t>
  </si>
  <si>
    <t xml:space="preserve">RAGAZZI FEMMINILE </t>
  </si>
  <si>
    <t xml:space="preserve">RAGAZZI MASCHILE </t>
  </si>
  <si>
    <t xml:space="preserve">CADETTI FEMMINILE </t>
  </si>
  <si>
    <t xml:space="preserve">CADETTI MASCHILE </t>
  </si>
  <si>
    <t>ASSOLUTA FEMMINILE</t>
  </si>
  <si>
    <t>Allievi F</t>
  </si>
  <si>
    <t>tempi</t>
  </si>
  <si>
    <t>COLUSSI</t>
  </si>
  <si>
    <t>LEILA</t>
  </si>
  <si>
    <t>U.S. Virtus Nemeggio</t>
  </si>
  <si>
    <t>CSI</t>
  </si>
  <si>
    <t>BUOGO</t>
  </si>
  <si>
    <t>SILVIA</t>
  </si>
  <si>
    <t>Pol. Santa Giustina</t>
  </si>
  <si>
    <t>DA PRA</t>
  </si>
  <si>
    <t>CHIARA</t>
  </si>
  <si>
    <t>Atleticadore-Giocallena Asd</t>
  </si>
  <si>
    <t>VEDANA</t>
  </si>
  <si>
    <t>GIULIA</t>
  </si>
  <si>
    <t>G. S. la Piave 2000</t>
  </si>
  <si>
    <t>TITTOTO</t>
  </si>
  <si>
    <t>CARMEN</t>
  </si>
  <si>
    <t>A.S.D. G.S. Astra</t>
  </si>
  <si>
    <t>ZAMPIERI</t>
  </si>
  <si>
    <t>IRENE</t>
  </si>
  <si>
    <t>G.S. Castionese</t>
  </si>
  <si>
    <t>FONTANELLA</t>
  </si>
  <si>
    <t>ARIANNA</t>
  </si>
  <si>
    <t>DE CARLI</t>
  </si>
  <si>
    <t>MATILDE</t>
  </si>
  <si>
    <t>Atletica Lamon A.S.D.</t>
  </si>
  <si>
    <t>MOINO</t>
  </si>
  <si>
    <t>ELEONORA</t>
  </si>
  <si>
    <t>Enal Sport Villaga A.S.D.</t>
  </si>
  <si>
    <t>FANTINEL</t>
  </si>
  <si>
    <t>SARA</t>
  </si>
  <si>
    <t>DE CIA</t>
  </si>
  <si>
    <t>ERICA</t>
  </si>
  <si>
    <t>Amatori "A" F</t>
  </si>
  <si>
    <t>BULF</t>
  </si>
  <si>
    <t>MANUELA</t>
  </si>
  <si>
    <t>Atletica Agordina</t>
  </si>
  <si>
    <t>DAL RÌ</t>
  </si>
  <si>
    <t>FEDERICA</t>
  </si>
  <si>
    <t>GULLO</t>
  </si>
  <si>
    <t>ELISA</t>
  </si>
  <si>
    <t>SCHIEVENIN</t>
  </si>
  <si>
    <t>SERENA</t>
  </si>
  <si>
    <t>DE SIMOI</t>
  </si>
  <si>
    <t>GENNY</t>
  </si>
  <si>
    <t>MINELLA</t>
  </si>
  <si>
    <t>MIRIAM</t>
  </si>
  <si>
    <t>GALLINA</t>
  </si>
  <si>
    <t>FABIA</t>
  </si>
  <si>
    <t>MACCAGNAN</t>
  </si>
  <si>
    <t>ROSSELLA SUSANNA</t>
  </si>
  <si>
    <t>EBOLI</t>
  </si>
  <si>
    <t>MARTINA</t>
  </si>
  <si>
    <t>DE BACCO</t>
  </si>
  <si>
    <t>CRISTINA</t>
  </si>
  <si>
    <t>BALZAN</t>
  </si>
  <si>
    <t>DEOLA</t>
  </si>
  <si>
    <t>TRUHELKOVA</t>
  </si>
  <si>
    <t>KLARA</t>
  </si>
  <si>
    <t>POLETTI</t>
  </si>
  <si>
    <t>MARTA</t>
  </si>
  <si>
    <t>BRUSATI</t>
  </si>
  <si>
    <t>KETTY</t>
  </si>
  <si>
    <t>CASAGRANDE</t>
  </si>
  <si>
    <t>Amatori "B" F</t>
  </si>
  <si>
    <t>VIEL</t>
  </si>
  <si>
    <t>SABRINA</t>
  </si>
  <si>
    <t>ZANELLA</t>
  </si>
  <si>
    <t>GINA</t>
  </si>
  <si>
    <t>MORO</t>
  </si>
  <si>
    <t>CLAUDIA</t>
  </si>
  <si>
    <t>Atletica Trichiana Asd</t>
  </si>
  <si>
    <t>MONDIN</t>
  </si>
  <si>
    <t>CINZIA</t>
  </si>
  <si>
    <t>CIAMPOLILLO</t>
  </si>
  <si>
    <t>BORTOLUZZI</t>
  </si>
  <si>
    <t>FRANCESCA</t>
  </si>
  <si>
    <t>GUIZZO</t>
  </si>
  <si>
    <t>ENRICA</t>
  </si>
  <si>
    <t>ZABOT</t>
  </si>
  <si>
    <t>GIGLIOLA</t>
  </si>
  <si>
    <t>DOLIF</t>
  </si>
  <si>
    <t>BATTISTON</t>
  </si>
  <si>
    <t>BARBARA</t>
  </si>
  <si>
    <t>COMIOTTO</t>
  </si>
  <si>
    <t>NADIA</t>
  </si>
  <si>
    <t>CAMPIGOTTO</t>
  </si>
  <si>
    <t>MICHELA</t>
  </si>
  <si>
    <t>LOAT</t>
  </si>
  <si>
    <t>MENEGHEL</t>
  </si>
  <si>
    <t>GIORGIA</t>
  </si>
  <si>
    <t>MURER</t>
  </si>
  <si>
    <t>GAIO</t>
  </si>
  <si>
    <t>TORMEN</t>
  </si>
  <si>
    <t>KATIA</t>
  </si>
  <si>
    <t>Juniores F</t>
  </si>
  <si>
    <t>PROSDOCIMO</t>
  </si>
  <si>
    <t>SHEETAL</t>
  </si>
  <si>
    <t>ROSSA</t>
  </si>
  <si>
    <t>ELENA</t>
  </si>
  <si>
    <t>MARCER</t>
  </si>
  <si>
    <t>Seniores F</t>
  </si>
  <si>
    <t>MAZZOLENI FERRACINI</t>
  </si>
  <si>
    <t>LAURA</t>
  </si>
  <si>
    <t>CHIESURIN</t>
  </si>
  <si>
    <t>GIOIA</t>
  </si>
  <si>
    <t>MARILENA</t>
  </si>
  <si>
    <t>DE COLO`</t>
  </si>
  <si>
    <t>LORENZET</t>
  </si>
  <si>
    <t>MATTEN</t>
  </si>
  <si>
    <t>SONIA</t>
  </si>
  <si>
    <t>DA RONCH</t>
  </si>
  <si>
    <t>ALESSANDRA</t>
  </si>
  <si>
    <t>MENEL</t>
  </si>
  <si>
    <t>ALESSIA</t>
  </si>
  <si>
    <t>BENINCA`</t>
  </si>
  <si>
    <t>GAIA</t>
  </si>
  <si>
    <t>PISCITELLI</t>
  </si>
  <si>
    <t>ANDREINA</t>
  </si>
  <si>
    <t>DALLE SASSE</t>
  </si>
  <si>
    <t>GIADA</t>
  </si>
  <si>
    <t>DE SALVADOR</t>
  </si>
  <si>
    <t>NICOLE</t>
  </si>
  <si>
    <t>CANOVA</t>
  </si>
  <si>
    <t>NICOL</t>
  </si>
  <si>
    <t>VALCOZZENA</t>
  </si>
  <si>
    <t>SOLAGNA</t>
  </si>
  <si>
    <t>DALLA BALLA</t>
  </si>
  <si>
    <t>DALLA SANTA</t>
  </si>
  <si>
    <t>AURORA</t>
  </si>
  <si>
    <t>BELKARROUMIA</t>
  </si>
  <si>
    <t>HODA</t>
  </si>
  <si>
    <t>Veterani "A" F</t>
  </si>
  <si>
    <t>HAZOTA</t>
  </si>
  <si>
    <t>VIORICA</t>
  </si>
  <si>
    <t>Eurovo Atletica</t>
  </si>
  <si>
    <t>FIDAL</t>
  </si>
  <si>
    <t>CASTALDO</t>
  </si>
  <si>
    <t>ANGELINA</t>
  </si>
  <si>
    <t>SARAN</t>
  </si>
  <si>
    <t>LORENA</t>
  </si>
  <si>
    <t>Atletica Ponzano</t>
  </si>
  <si>
    <t>PILAT</t>
  </si>
  <si>
    <t>VIVIANA</t>
  </si>
  <si>
    <t>Veterani "B" F</t>
  </si>
  <si>
    <t>NADALI</t>
  </si>
  <si>
    <t>FIORETTA</t>
  </si>
  <si>
    <t>A.S.D. Atletica Ponzano</t>
  </si>
  <si>
    <t>CSI TV</t>
  </si>
  <si>
    <t>DE BORTOLI</t>
  </si>
  <si>
    <t>CONSUELO</t>
  </si>
  <si>
    <t>COSSALTER</t>
  </si>
  <si>
    <t>MARIA LILIANA</t>
  </si>
  <si>
    <t>SALVAGNO</t>
  </si>
  <si>
    <t>LUIGINA</t>
  </si>
  <si>
    <t>DE COLLE</t>
  </si>
  <si>
    <t>MARIA GRAZIA</t>
  </si>
  <si>
    <t xml:space="preserve">ALLIEVI MASCHILE </t>
  </si>
  <si>
    <t>tempo</t>
  </si>
  <si>
    <t>Amatori "B" M</t>
  </si>
  <si>
    <t>Veterani "a" M</t>
  </si>
  <si>
    <t>Veterani "B" M</t>
  </si>
  <si>
    <t>RONI</t>
  </si>
  <si>
    <t>FABIO</t>
  </si>
  <si>
    <t>rit</t>
  </si>
  <si>
    <t>POS.</t>
  </si>
  <si>
    <t>SOCIETA'</t>
  </si>
  <si>
    <t>TOTALE GIOVANILE</t>
  </si>
  <si>
    <t>TOTALE ASSOLUTI</t>
  </si>
  <si>
    <t>TOTALE</t>
  </si>
  <si>
    <t>Atletica Zoldo A.S.D.</t>
  </si>
  <si>
    <t>U. S. Aquilotti Pelos Asd</t>
  </si>
  <si>
    <t>Atletica Cortina</t>
  </si>
  <si>
    <t>A.S.D. U. S. Cesio</t>
  </si>
  <si>
    <t>A.S. Vodo</t>
  </si>
  <si>
    <t>G. M. Calalzo Atl Cadore</t>
  </si>
  <si>
    <t>A.S. Pozzale</t>
  </si>
  <si>
    <t>SENIORES M</t>
  </si>
  <si>
    <t>JUNIORES M</t>
  </si>
  <si>
    <t>AMATORI A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</si>
</sst>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/>
    <xf numFmtId="14" fontId="2" fillId="0" borderId="0" xfId="0" applyNumberFormat="1" applyFont="1" applyAlignment="1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 vertical="center"/>
    </xf>
    <xf numFmtId="14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shrinkToFit="1"/>
    </xf>
    <xf numFmtId="0" fontId="4" fillId="0" borderId="1" xfId="0" applyFont="1" applyBorder="1"/>
    <xf numFmtId="0" fontId="4" fillId="0" borderId="1" xfId="0" applyFont="1" applyFill="1" applyBorder="1" applyAlignment="1"/>
    <xf numFmtId="0" fontId="4" fillId="0" borderId="1" xfId="0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1" fontId="3" fillId="2" borderId="1" xfId="0" applyNumberFormat="1" applyFont="1" applyFill="1" applyBorder="1" applyAlignment="1">
      <alignment horizontal="center" vertical="center" shrinkToFit="1"/>
    </xf>
    <xf numFmtId="0" fontId="0" fillId="0" borderId="0" xfId="0" applyBorder="1"/>
    <xf numFmtId="14" fontId="0" fillId="0" borderId="0" xfId="0" applyNumberFormat="1" applyBorder="1"/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45" fontId="0" fillId="0" borderId="2" xfId="0" applyNumberFormat="1" applyFill="1" applyBorder="1" applyAlignment="1">
      <alignment horizontal="center"/>
    </xf>
    <xf numFmtId="0" fontId="0" fillId="0" borderId="0" xfId="0" applyAlignment="1"/>
    <xf numFmtId="0" fontId="0" fillId="0" borderId="0" xfId="0" applyAlignment="1">
      <alignment vertical="center"/>
    </xf>
    <xf numFmtId="45" fontId="0" fillId="0" borderId="2" xfId="0" applyNumberFormat="1" applyFill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horizontal="center" vertical="center"/>
    </xf>
    <xf numFmtId="45" fontId="0" fillId="0" borderId="1" xfId="0" applyNumberFormat="1" applyFill="1" applyBorder="1" applyAlignment="1">
      <alignment horizontal="center" vertical="center"/>
    </xf>
    <xf numFmtId="45" fontId="0" fillId="0" borderId="0" xfId="0" applyNumberFormat="1" applyFill="1" applyBorder="1" applyAlignment="1">
      <alignment horizontal="center"/>
    </xf>
    <xf numFmtId="20" fontId="0" fillId="0" borderId="2" xfId="0" applyNumberFormat="1" applyBorder="1" applyAlignment="1">
      <alignment horizontal="center" vertical="center"/>
    </xf>
    <xf numFmtId="0" fontId="6" fillId="0" borderId="1" xfId="0" applyFont="1" applyBorder="1"/>
    <xf numFmtId="0" fontId="5" fillId="0" borderId="1" xfId="0" applyFont="1" applyFill="1" applyBorder="1" applyAlignment="1">
      <alignment horizontal="center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left"/>
    </xf>
    <xf numFmtId="14" fontId="7" fillId="2" borderId="1" xfId="0" applyNumberFormat="1" applyFont="1" applyFill="1" applyBorder="1"/>
    <xf numFmtId="0" fontId="5" fillId="0" borderId="6" xfId="0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Border="1"/>
    <xf numFmtId="0" fontId="4" fillId="0" borderId="0" xfId="0" applyFont="1" applyFill="1" applyBorder="1" applyAlignment="1"/>
    <xf numFmtId="14" fontId="4" fillId="0" borderId="0" xfId="0" applyNumberFormat="1" applyFont="1" applyFill="1" applyBorder="1" applyAlignment="1">
      <alignment horizontal="center" vertical="center"/>
    </xf>
    <xf numFmtId="0" fontId="6" fillId="0" borderId="0" xfId="0" applyFont="1"/>
  </cellXfs>
  <cellStyles count="1">
    <cellStyle name="Normale" xfId="0" builtinId="0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/Desktop/tes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ATLETI F"/>
      <sheetName val=" ATLETI M"/>
      <sheetName val="INDICE"/>
      <sheetName val="CuF-3GARA"/>
      <sheetName val="CuM-3GARA"/>
      <sheetName val="EF-3GARA"/>
      <sheetName val="EM-3GARA"/>
      <sheetName val="RF-3GARA"/>
      <sheetName val="RM-3GARA"/>
      <sheetName val="CF-3GARA"/>
      <sheetName val="CM-3GARA"/>
      <sheetName val="AM-3GARA"/>
      <sheetName val="AF-3GARA"/>
      <sheetName val="JF-3GARA"/>
      <sheetName val="Foglio1"/>
      <sheetName val="ASSOLUTA FEMMINILE"/>
      <sheetName val="VAF-3GARA"/>
      <sheetName val="VBF-3GARA"/>
      <sheetName val="AAF-3GARA"/>
      <sheetName val="ABF-3GARA"/>
      <sheetName val="SF-3GARA"/>
      <sheetName val="JM-3GARA"/>
      <sheetName val="SM-3GARA"/>
      <sheetName val="AAM-3GARA"/>
      <sheetName val="Foglio3"/>
      <sheetName val="ASSOLUTI MASCHILE"/>
      <sheetName val="ABM-3GARA"/>
      <sheetName val="VAM-3GARA"/>
      <sheetName val="VBM-3GARA"/>
      <sheetName val="SOCIETA-3GARA"/>
      <sheetName val="Foglio2"/>
    </sheetNames>
    <sheetDataSet>
      <sheetData sheetId="0">
        <row r="3">
          <cell r="C3">
            <v>1</v>
          </cell>
          <cell r="D3" t="str">
            <v>VIGATO</v>
          </cell>
          <cell r="E3" t="str">
            <v>SAMARA</v>
          </cell>
          <cell r="F3" t="str">
            <v>AtleticaAviano</v>
          </cell>
          <cell r="G3">
            <v>37706</v>
          </cell>
          <cell r="H3" t="str">
            <v>FC013900</v>
          </cell>
          <cell r="I3" t="str">
            <v>Juniores  F</v>
          </cell>
          <cell r="J3" t="str">
            <v>FIDAL</v>
          </cell>
          <cell r="K3" t="str">
            <v>F</v>
          </cell>
        </row>
        <row r="4">
          <cell r="C4">
            <v>2</v>
          </cell>
          <cell r="D4" t="str">
            <v>VIGATO</v>
          </cell>
          <cell r="E4" t="str">
            <v>SAMRA</v>
          </cell>
          <cell r="F4" t="str">
            <v>AtleticaAviano</v>
          </cell>
          <cell r="G4">
            <v>37706</v>
          </cell>
          <cell r="H4" t="str">
            <v>FC013901</v>
          </cell>
          <cell r="I4" t="str">
            <v>Juniores  F</v>
          </cell>
          <cell r="J4" t="str">
            <v>FIDAL</v>
          </cell>
          <cell r="K4" t="str">
            <v>F</v>
          </cell>
        </row>
        <row r="5">
          <cell r="C5">
            <v>3</v>
          </cell>
          <cell r="D5" t="str">
            <v>ANDREAZZA</v>
          </cell>
          <cell r="E5" t="str">
            <v>EMMA</v>
          </cell>
          <cell r="F5" t="str">
            <v>A.S.D. G.S. Astra</v>
          </cell>
          <cell r="G5">
            <v>41457</v>
          </cell>
          <cell r="H5">
            <v>3205490</v>
          </cell>
          <cell r="I5" t="str">
            <v>Cuccioli F</v>
          </cell>
          <cell r="J5" t="str">
            <v>CSI</v>
          </cell>
          <cell r="K5" t="str">
            <v>F</v>
          </cell>
        </row>
        <row r="6">
          <cell r="C6">
            <v>4</v>
          </cell>
          <cell r="D6" t="str">
            <v>BALZAN</v>
          </cell>
          <cell r="E6" t="str">
            <v>IRENE</v>
          </cell>
          <cell r="F6" t="str">
            <v>Atletica Trichiana Asd</v>
          </cell>
          <cell r="G6">
            <v>41520</v>
          </cell>
          <cell r="H6">
            <v>3205346</v>
          </cell>
          <cell r="I6" t="str">
            <v>Cuccioli F</v>
          </cell>
          <cell r="J6" t="str">
            <v>CSI</v>
          </cell>
          <cell r="K6" t="str">
            <v>F</v>
          </cell>
        </row>
        <row r="7">
          <cell r="C7">
            <v>5</v>
          </cell>
          <cell r="D7" t="str">
            <v>BEE</v>
          </cell>
          <cell r="E7" t="str">
            <v>ILARIA</v>
          </cell>
          <cell r="F7" t="str">
            <v>Atletica Lamon A.S.D.</v>
          </cell>
          <cell r="G7">
            <v>41389</v>
          </cell>
          <cell r="H7">
            <v>12601881</v>
          </cell>
          <cell r="I7" t="str">
            <v>Cuccioli F</v>
          </cell>
          <cell r="J7" t="str">
            <v>CSI</v>
          </cell>
          <cell r="K7" t="str">
            <v>F</v>
          </cell>
        </row>
        <row r="8">
          <cell r="C8">
            <v>6</v>
          </cell>
          <cell r="D8" t="str">
            <v>CABERLOTTO</v>
          </cell>
          <cell r="E8" t="str">
            <v>VITTORIA</v>
          </cell>
          <cell r="F8" t="str">
            <v>A.S.D. G.S. Astra</v>
          </cell>
          <cell r="G8">
            <v>41498</v>
          </cell>
          <cell r="H8">
            <v>3201550</v>
          </cell>
          <cell r="I8" t="str">
            <v>Cuccioli F</v>
          </cell>
          <cell r="J8" t="str">
            <v>CSI</v>
          </cell>
          <cell r="K8" t="str">
            <v>F</v>
          </cell>
        </row>
        <row r="9">
          <cell r="C9">
            <v>7</v>
          </cell>
          <cell r="D9" t="str">
            <v>CHERUBIN</v>
          </cell>
          <cell r="E9" t="str">
            <v>PETRA</v>
          </cell>
          <cell r="F9" t="str">
            <v>Atletica Cortina</v>
          </cell>
          <cell r="G9">
            <v>41665</v>
          </cell>
          <cell r="H9">
            <v>3202163</v>
          </cell>
          <cell r="I9" t="str">
            <v>Cuccioli F</v>
          </cell>
          <cell r="J9" t="str">
            <v>CSI</v>
          </cell>
          <cell r="K9" t="str">
            <v>F</v>
          </cell>
        </row>
        <row r="10">
          <cell r="C10">
            <v>8</v>
          </cell>
          <cell r="D10" t="str">
            <v>COLDEBELLA</v>
          </cell>
          <cell r="E10" t="str">
            <v>MARTINA</v>
          </cell>
          <cell r="F10" t="str">
            <v>Atletica Lamon A.S.D.</v>
          </cell>
          <cell r="G10">
            <v>41521</v>
          </cell>
          <cell r="H10">
            <v>12600561</v>
          </cell>
          <cell r="I10" t="str">
            <v>Cuccioli F</v>
          </cell>
          <cell r="J10" t="str">
            <v>CSI</v>
          </cell>
          <cell r="K10" t="str">
            <v>F</v>
          </cell>
        </row>
        <row r="11">
          <cell r="C11">
            <v>9</v>
          </cell>
          <cell r="D11" t="str">
            <v>COSTA</v>
          </cell>
          <cell r="E11" t="str">
            <v>ELISA</v>
          </cell>
          <cell r="F11" t="str">
            <v>Pol. Santa Giustina</v>
          </cell>
          <cell r="G11">
            <v>41734</v>
          </cell>
          <cell r="H11">
            <v>3201022</v>
          </cell>
          <cell r="I11" t="str">
            <v>Cuccioli F</v>
          </cell>
          <cell r="J11" t="str">
            <v>CSI</v>
          </cell>
          <cell r="K11" t="str">
            <v>F</v>
          </cell>
        </row>
        <row r="12">
          <cell r="C12">
            <v>10</v>
          </cell>
          <cell r="D12" t="str">
            <v>DAL ZOTTO</v>
          </cell>
          <cell r="E12" t="str">
            <v>ILARIA</v>
          </cell>
          <cell r="F12" t="str">
            <v>Pol. Santa Giustina</v>
          </cell>
          <cell r="G12">
            <v>41829</v>
          </cell>
          <cell r="H12">
            <v>3201027</v>
          </cell>
          <cell r="I12" t="str">
            <v>Cuccioli F</v>
          </cell>
          <cell r="J12" t="str">
            <v>CSI</v>
          </cell>
          <cell r="K12" t="str">
            <v>F</v>
          </cell>
        </row>
        <row r="13">
          <cell r="C13">
            <v>11</v>
          </cell>
          <cell r="D13" t="str">
            <v>DE BIASI</v>
          </cell>
          <cell r="E13" t="str">
            <v>SARA</v>
          </cell>
          <cell r="F13" t="str">
            <v>G.S. Castionese</v>
          </cell>
          <cell r="G13">
            <v>41854</v>
          </cell>
          <cell r="H13">
            <v>3205536</v>
          </cell>
          <cell r="I13" t="str">
            <v>Cuccioli F</v>
          </cell>
          <cell r="J13" t="str">
            <v>CSI</v>
          </cell>
          <cell r="K13" t="str">
            <v>F</v>
          </cell>
        </row>
        <row r="14">
          <cell r="C14">
            <v>12</v>
          </cell>
          <cell r="D14" t="str">
            <v>DE MARTINI</v>
          </cell>
          <cell r="E14" t="str">
            <v>SERENA</v>
          </cell>
          <cell r="F14" t="str">
            <v>Pol. Santa Giustina</v>
          </cell>
          <cell r="G14">
            <v>41431</v>
          </cell>
          <cell r="H14">
            <v>3201064</v>
          </cell>
          <cell r="I14" t="str">
            <v>Cuccioli F</v>
          </cell>
          <cell r="J14" t="str">
            <v>CSI</v>
          </cell>
          <cell r="K14" t="str">
            <v>F</v>
          </cell>
        </row>
        <row r="15">
          <cell r="C15">
            <v>13</v>
          </cell>
          <cell r="D15" t="str">
            <v>DE NARD</v>
          </cell>
          <cell r="E15" t="str">
            <v>CHIARA</v>
          </cell>
          <cell r="F15" t="str">
            <v>Atletica Lamon A.S.D.</v>
          </cell>
          <cell r="G15">
            <v>41457</v>
          </cell>
          <cell r="H15">
            <v>12600598</v>
          </cell>
          <cell r="I15" t="str">
            <v>Cuccioli F</v>
          </cell>
          <cell r="J15" t="str">
            <v>CSI</v>
          </cell>
          <cell r="K15" t="str">
            <v>F</v>
          </cell>
        </row>
        <row r="16">
          <cell r="C16">
            <v>14</v>
          </cell>
          <cell r="D16" t="str">
            <v>DEOLA THORPE</v>
          </cell>
          <cell r="E16" t="str">
            <v>AZZURRA</v>
          </cell>
          <cell r="F16" t="str">
            <v>Atletica Agordina</v>
          </cell>
          <cell r="G16">
            <v>41995</v>
          </cell>
          <cell r="H16">
            <v>3205525</v>
          </cell>
          <cell r="I16" t="str">
            <v>Cuccioli F</v>
          </cell>
          <cell r="J16" t="str">
            <v>CSI</v>
          </cell>
          <cell r="K16" t="str">
            <v>F</v>
          </cell>
        </row>
        <row r="17">
          <cell r="C17">
            <v>15</v>
          </cell>
          <cell r="D17" t="str">
            <v>FACEN</v>
          </cell>
          <cell r="E17" t="str">
            <v>ASIA</v>
          </cell>
          <cell r="F17" t="str">
            <v>Atletica Lamon A.S.D.</v>
          </cell>
          <cell r="G17">
            <v>41725</v>
          </cell>
          <cell r="H17">
            <v>12600572</v>
          </cell>
          <cell r="I17" t="str">
            <v>Cuccioli F</v>
          </cell>
          <cell r="J17" t="str">
            <v>CSI</v>
          </cell>
          <cell r="K17" t="str">
            <v>F</v>
          </cell>
        </row>
        <row r="18">
          <cell r="C18">
            <v>16</v>
          </cell>
          <cell r="D18" t="str">
            <v>FANEO</v>
          </cell>
          <cell r="E18" t="str">
            <v>GAIA</v>
          </cell>
          <cell r="F18" t="str">
            <v>G.S. Castionese</v>
          </cell>
          <cell r="G18">
            <v>41492</v>
          </cell>
          <cell r="H18">
            <v>3205437</v>
          </cell>
          <cell r="I18" t="str">
            <v>Cuccioli F</v>
          </cell>
          <cell r="J18" t="str">
            <v>CSI</v>
          </cell>
          <cell r="K18" t="str">
            <v>F</v>
          </cell>
        </row>
        <row r="19">
          <cell r="C19">
            <v>17</v>
          </cell>
          <cell r="D19" t="str">
            <v>FRANCESCANGELI</v>
          </cell>
          <cell r="E19" t="str">
            <v>MAYA</v>
          </cell>
          <cell r="F19" t="str">
            <v>G.S. Castionese</v>
          </cell>
          <cell r="G19">
            <v>41584</v>
          </cell>
          <cell r="H19">
            <v>3205452</v>
          </cell>
          <cell r="I19" t="str">
            <v>Cuccioli F</v>
          </cell>
          <cell r="J19" t="str">
            <v>CSI</v>
          </cell>
          <cell r="K19" t="str">
            <v>F</v>
          </cell>
        </row>
        <row r="20">
          <cell r="C20">
            <v>18</v>
          </cell>
          <cell r="D20" t="str">
            <v>GIAZZON</v>
          </cell>
          <cell r="E20" t="str">
            <v>EMILIE</v>
          </cell>
          <cell r="F20" t="str">
            <v>Pol. Santa Giustina</v>
          </cell>
          <cell r="G20">
            <v>41374</v>
          </cell>
          <cell r="H20">
            <v>3201037</v>
          </cell>
          <cell r="I20" t="str">
            <v>Cuccioli F</v>
          </cell>
          <cell r="J20" t="str">
            <v>CSI</v>
          </cell>
          <cell r="K20" t="str">
            <v>F</v>
          </cell>
        </row>
        <row r="21">
          <cell r="C21">
            <v>19</v>
          </cell>
          <cell r="D21" t="str">
            <v>GLICIDIO</v>
          </cell>
          <cell r="E21" t="str">
            <v>GLORIA</v>
          </cell>
          <cell r="F21" t="str">
            <v>A.S.D. G.S. Astra</v>
          </cell>
          <cell r="G21">
            <v>41649</v>
          </cell>
          <cell r="H21">
            <v>3205554</v>
          </cell>
          <cell r="I21" t="str">
            <v>Cuccioli F</v>
          </cell>
          <cell r="J21" t="str">
            <v>CSI</v>
          </cell>
          <cell r="K21" t="str">
            <v>F</v>
          </cell>
        </row>
        <row r="22">
          <cell r="C22">
            <v>20</v>
          </cell>
          <cell r="D22" t="str">
            <v>HOFER</v>
          </cell>
          <cell r="E22" t="str">
            <v>ANNA</v>
          </cell>
          <cell r="F22" t="str">
            <v>A.S. Pozzale</v>
          </cell>
          <cell r="G22">
            <v>41496</v>
          </cell>
          <cell r="H22">
            <v>3201613</v>
          </cell>
          <cell r="I22" t="str">
            <v>Cuccioli F</v>
          </cell>
          <cell r="J22" t="str">
            <v>CSI</v>
          </cell>
          <cell r="K22" t="str">
            <v>F</v>
          </cell>
        </row>
        <row r="23">
          <cell r="C23">
            <v>21</v>
          </cell>
          <cell r="D23" t="str">
            <v>LARESE PRATA</v>
          </cell>
          <cell r="E23" t="str">
            <v>ALESSIA</v>
          </cell>
          <cell r="F23" t="str">
            <v>U. S. Aquilotti Pelos Asd</v>
          </cell>
          <cell r="G23">
            <v>41671</v>
          </cell>
          <cell r="H23">
            <v>3200983</v>
          </cell>
          <cell r="I23" t="str">
            <v>Cuccioli F</v>
          </cell>
          <cell r="J23" t="str">
            <v>CSI</v>
          </cell>
          <cell r="K23" t="str">
            <v>F</v>
          </cell>
        </row>
        <row r="24">
          <cell r="C24">
            <v>22</v>
          </cell>
          <cell r="D24" t="str">
            <v>LIMANA</v>
          </cell>
          <cell r="E24" t="str">
            <v>GLORIA</v>
          </cell>
          <cell r="F24" t="str">
            <v>Atletica Trichiana Asd</v>
          </cell>
          <cell r="G24">
            <v>41620</v>
          </cell>
          <cell r="H24">
            <v>3205203</v>
          </cell>
          <cell r="I24" t="str">
            <v>Cuccioli F</v>
          </cell>
          <cell r="J24" t="str">
            <v>CSI</v>
          </cell>
          <cell r="K24" t="str">
            <v>F</v>
          </cell>
        </row>
        <row r="25">
          <cell r="C25">
            <v>23</v>
          </cell>
          <cell r="D25" t="str">
            <v>LUBAN</v>
          </cell>
          <cell r="E25" t="str">
            <v>ANNA</v>
          </cell>
          <cell r="F25" t="str">
            <v>A.S.D. G.S. Astra</v>
          </cell>
          <cell r="G25">
            <v>41729</v>
          </cell>
          <cell r="H25">
            <v>3205507</v>
          </cell>
          <cell r="I25" t="str">
            <v>Cuccioli F</v>
          </cell>
          <cell r="J25" t="str">
            <v>CSI</v>
          </cell>
          <cell r="K25" t="str">
            <v>F</v>
          </cell>
        </row>
        <row r="26">
          <cell r="C26">
            <v>24</v>
          </cell>
          <cell r="D26" t="str">
            <v>MALTEMPO</v>
          </cell>
          <cell r="E26" t="str">
            <v>MELISSA</v>
          </cell>
          <cell r="F26" t="str">
            <v>G.S. Castionese</v>
          </cell>
          <cell r="G26">
            <v>41295</v>
          </cell>
          <cell r="H26">
            <v>3205453</v>
          </cell>
          <cell r="I26" t="str">
            <v>Cuccioli F</v>
          </cell>
          <cell r="J26" t="str">
            <v>CSI</v>
          </cell>
          <cell r="K26" t="str">
            <v>F</v>
          </cell>
        </row>
        <row r="27">
          <cell r="C27">
            <v>25</v>
          </cell>
          <cell r="D27" t="str">
            <v>MIONE</v>
          </cell>
          <cell r="E27" t="str">
            <v>NOA</v>
          </cell>
          <cell r="F27" t="str">
            <v>A.S.D. U. S. Cesio</v>
          </cell>
          <cell r="G27">
            <v>41457</v>
          </cell>
          <cell r="H27">
            <v>12601737</v>
          </cell>
          <cell r="I27" t="str">
            <v>Cuccioli F</v>
          </cell>
          <cell r="J27" t="str">
            <v>CSI</v>
          </cell>
          <cell r="K27" t="str">
            <v>F</v>
          </cell>
        </row>
        <row r="28">
          <cell r="C28">
            <v>26</v>
          </cell>
          <cell r="D28" t="str">
            <v>MONDIN</v>
          </cell>
          <cell r="E28" t="str">
            <v>ANNA</v>
          </cell>
          <cell r="F28" t="str">
            <v>A.S.D. G.S. Astra</v>
          </cell>
          <cell r="G28">
            <v>41458</v>
          </cell>
          <cell r="H28">
            <v>3205511</v>
          </cell>
          <cell r="I28" t="str">
            <v>Cuccioli F</v>
          </cell>
          <cell r="J28" t="str">
            <v>CSI</v>
          </cell>
          <cell r="K28" t="str">
            <v>F</v>
          </cell>
        </row>
        <row r="29">
          <cell r="C29">
            <v>27</v>
          </cell>
          <cell r="D29" t="str">
            <v>OFFREDI</v>
          </cell>
          <cell r="E29" t="str">
            <v>GIOIA</v>
          </cell>
          <cell r="F29" t="str">
            <v>G. S. la Piave 2000</v>
          </cell>
          <cell r="G29">
            <v>41449</v>
          </cell>
          <cell r="H29">
            <v>3205563</v>
          </cell>
          <cell r="I29" t="str">
            <v>Cuccioli F</v>
          </cell>
          <cell r="J29" t="str">
            <v>CSI</v>
          </cell>
          <cell r="K29" t="str">
            <v>F</v>
          </cell>
        </row>
        <row r="30">
          <cell r="C30">
            <v>28</v>
          </cell>
          <cell r="D30" t="str">
            <v>PANIZZON</v>
          </cell>
          <cell r="E30" t="str">
            <v>ALICE</v>
          </cell>
          <cell r="F30" t="str">
            <v>G.S. Castionese</v>
          </cell>
          <cell r="G30">
            <v>41366</v>
          </cell>
          <cell r="H30">
            <v>3205456</v>
          </cell>
          <cell r="I30" t="str">
            <v>Cuccioli F</v>
          </cell>
          <cell r="J30" t="str">
            <v>CSI</v>
          </cell>
          <cell r="K30" t="str">
            <v>F</v>
          </cell>
        </row>
        <row r="31">
          <cell r="C31">
            <v>29</v>
          </cell>
          <cell r="D31" t="str">
            <v>PERUZ</v>
          </cell>
          <cell r="E31" t="str">
            <v>SOFIA</v>
          </cell>
          <cell r="F31" t="str">
            <v>Atletica Cortina</v>
          </cell>
          <cell r="G31">
            <v>41492</v>
          </cell>
          <cell r="H31">
            <v>3202177</v>
          </cell>
          <cell r="I31" t="str">
            <v>Cuccioli F</v>
          </cell>
          <cell r="J31" t="str">
            <v>CSI</v>
          </cell>
          <cell r="K31" t="str">
            <v>F</v>
          </cell>
        </row>
        <row r="32">
          <cell r="C32">
            <v>30</v>
          </cell>
          <cell r="D32" t="str">
            <v>PULTRONE</v>
          </cell>
          <cell r="E32" t="str">
            <v>ANGELICA</v>
          </cell>
          <cell r="F32" t="str">
            <v>A.S.D. G.S. Astra</v>
          </cell>
          <cell r="G32">
            <v>41329</v>
          </cell>
          <cell r="H32">
            <v>3205518</v>
          </cell>
          <cell r="I32" t="str">
            <v>Cuccioli F</v>
          </cell>
          <cell r="J32" t="str">
            <v>CSI</v>
          </cell>
          <cell r="K32" t="str">
            <v>F</v>
          </cell>
        </row>
        <row r="33">
          <cell r="C33">
            <v>31</v>
          </cell>
          <cell r="D33" t="str">
            <v>RADAMONDO</v>
          </cell>
          <cell r="E33" t="str">
            <v>CHIARA</v>
          </cell>
          <cell r="F33" t="str">
            <v>Pol. Santa Giustina</v>
          </cell>
          <cell r="G33">
            <v>41740</v>
          </cell>
          <cell r="H33">
            <v>3201045</v>
          </cell>
          <cell r="I33" t="str">
            <v>Cuccioli F</v>
          </cell>
          <cell r="J33" t="str">
            <v>CSI</v>
          </cell>
          <cell r="K33" t="str">
            <v>F</v>
          </cell>
        </row>
        <row r="34">
          <cell r="C34">
            <v>32</v>
          </cell>
          <cell r="D34" t="str">
            <v>RESENTE</v>
          </cell>
          <cell r="E34" t="str">
            <v>GIORGIA</v>
          </cell>
          <cell r="F34" t="str">
            <v>Atletica Cortina</v>
          </cell>
          <cell r="G34">
            <v>41653</v>
          </cell>
          <cell r="H34">
            <v>3202185</v>
          </cell>
          <cell r="I34" t="str">
            <v>Cuccioli F</v>
          </cell>
          <cell r="J34" t="str">
            <v>CSI</v>
          </cell>
          <cell r="K34" t="str">
            <v>F</v>
          </cell>
        </row>
        <row r="35">
          <cell r="C35">
            <v>33</v>
          </cell>
          <cell r="D35" t="str">
            <v>SACCHET</v>
          </cell>
          <cell r="E35" t="str">
            <v>EVA</v>
          </cell>
          <cell r="F35" t="str">
            <v>A.S.D. U. S. Cesio</v>
          </cell>
          <cell r="G35">
            <v>41876</v>
          </cell>
          <cell r="H35">
            <v>12601407</v>
          </cell>
          <cell r="I35" t="str">
            <v>Cuccioli F</v>
          </cell>
          <cell r="J35" t="str">
            <v>CSI</v>
          </cell>
          <cell r="K35" t="str">
            <v>F</v>
          </cell>
        </row>
        <row r="36">
          <cell r="C36">
            <v>34</v>
          </cell>
          <cell r="D36" t="str">
            <v>SOMACAL</v>
          </cell>
          <cell r="E36" t="str">
            <v>STELLA</v>
          </cell>
          <cell r="F36" t="str">
            <v>G. S. la Piave 2000</v>
          </cell>
          <cell r="G36">
            <v>41429</v>
          </cell>
          <cell r="H36">
            <v>3205420</v>
          </cell>
          <cell r="I36" t="str">
            <v>Cuccioli F</v>
          </cell>
          <cell r="J36" t="str">
            <v>CSI</v>
          </cell>
          <cell r="K36" t="str">
            <v>F</v>
          </cell>
        </row>
        <row r="37">
          <cell r="C37">
            <v>35</v>
          </cell>
          <cell r="D37" t="str">
            <v>SPADA</v>
          </cell>
          <cell r="E37" t="str">
            <v>GINEVRA</v>
          </cell>
          <cell r="F37" t="str">
            <v>Atletica Lamon A.S.D.</v>
          </cell>
          <cell r="G37">
            <v>41524</v>
          </cell>
          <cell r="H37">
            <v>12602187</v>
          </cell>
          <cell r="I37" t="str">
            <v>Cuccioli F</v>
          </cell>
          <cell r="J37" t="str">
            <v>CSI</v>
          </cell>
          <cell r="K37" t="str">
            <v>F</v>
          </cell>
        </row>
        <row r="38">
          <cell r="C38">
            <v>36</v>
          </cell>
          <cell r="D38" t="str">
            <v>SPECIA</v>
          </cell>
          <cell r="E38" t="str">
            <v>NORA</v>
          </cell>
          <cell r="F38" t="str">
            <v>A.S.D. G.S. Astra</v>
          </cell>
          <cell r="G38">
            <v>41311</v>
          </cell>
          <cell r="H38">
            <v>3205206</v>
          </cell>
          <cell r="I38" t="str">
            <v>Cuccioli F</v>
          </cell>
          <cell r="J38" t="str">
            <v>CSI</v>
          </cell>
          <cell r="K38" t="str">
            <v>F</v>
          </cell>
        </row>
        <row r="39">
          <cell r="C39">
            <v>37</v>
          </cell>
          <cell r="D39" t="str">
            <v>TESSARO</v>
          </cell>
          <cell r="E39" t="str">
            <v>CHIARA</v>
          </cell>
          <cell r="F39" t="str">
            <v>A.S.D. G.S. Astra</v>
          </cell>
          <cell r="G39">
            <v>41468</v>
          </cell>
          <cell r="H39">
            <v>3205521</v>
          </cell>
          <cell r="I39" t="str">
            <v>Cuccioli F</v>
          </cell>
          <cell r="J39" t="str">
            <v>CSI</v>
          </cell>
          <cell r="K39" t="str">
            <v>F</v>
          </cell>
        </row>
        <row r="40">
          <cell r="C40">
            <v>38</v>
          </cell>
          <cell r="D40" t="str">
            <v>TESSARO</v>
          </cell>
          <cell r="E40" t="str">
            <v>ELENA</v>
          </cell>
          <cell r="F40" t="str">
            <v>A.S.D. G.S. Astra</v>
          </cell>
          <cell r="G40">
            <v>41906</v>
          </cell>
          <cell r="H40">
            <v>3205562</v>
          </cell>
          <cell r="I40" t="str">
            <v>Cuccioli F</v>
          </cell>
          <cell r="J40" t="str">
            <v>CSI</v>
          </cell>
          <cell r="K40" t="str">
            <v>F</v>
          </cell>
        </row>
        <row r="41">
          <cell r="C41">
            <v>39</v>
          </cell>
          <cell r="D41" t="str">
            <v>VEDANA</v>
          </cell>
          <cell r="E41" t="str">
            <v>GIADA</v>
          </cell>
          <cell r="F41" t="str">
            <v>G.S. Castionese</v>
          </cell>
          <cell r="G41">
            <v>41877</v>
          </cell>
          <cell r="H41">
            <v>3205485</v>
          </cell>
          <cell r="I41" t="str">
            <v>Cuccioli F</v>
          </cell>
          <cell r="J41" t="str">
            <v>CSI</v>
          </cell>
          <cell r="K41" t="str">
            <v>F</v>
          </cell>
        </row>
        <row r="42">
          <cell r="C42">
            <v>40</v>
          </cell>
          <cell r="D42" t="str">
            <v>ZANDOMENEGO</v>
          </cell>
          <cell r="E42" t="str">
            <v>SOFIA</v>
          </cell>
          <cell r="F42" t="str">
            <v>G.S. Castionese</v>
          </cell>
          <cell r="G42">
            <v>41431</v>
          </cell>
          <cell r="H42">
            <v>3205487</v>
          </cell>
          <cell r="I42" t="str">
            <v>Cuccioli F</v>
          </cell>
          <cell r="J42" t="str">
            <v>CSI</v>
          </cell>
          <cell r="K42" t="str">
            <v>F</v>
          </cell>
        </row>
        <row r="43">
          <cell r="C43">
            <v>41</v>
          </cell>
          <cell r="D43" t="str">
            <v>ZONTA</v>
          </cell>
          <cell r="E43" t="str">
            <v>ALICE</v>
          </cell>
          <cell r="F43" t="str">
            <v>Pol. Santa Giustina</v>
          </cell>
          <cell r="G43">
            <v>41608</v>
          </cell>
          <cell r="H43">
            <v>3201055</v>
          </cell>
          <cell r="I43" t="str">
            <v>Cuccioli F</v>
          </cell>
          <cell r="J43" t="str">
            <v>CSI</v>
          </cell>
          <cell r="K43" t="str">
            <v>F</v>
          </cell>
        </row>
        <row r="44">
          <cell r="C44">
            <v>42</v>
          </cell>
          <cell r="D44" t="str">
            <v>CENGIA</v>
          </cell>
          <cell r="E44" t="str">
            <v>NINA</v>
          </cell>
          <cell r="F44" t="str">
            <v>Atletica Lamon A.S.D.</v>
          </cell>
          <cell r="G44">
            <v>41729</v>
          </cell>
          <cell r="H44">
            <v>12600558</v>
          </cell>
          <cell r="I44" t="str">
            <v>Cuccioli F</v>
          </cell>
          <cell r="J44" t="str">
            <v>CSI</v>
          </cell>
          <cell r="K44" t="str">
            <v>F</v>
          </cell>
        </row>
        <row r="45">
          <cell r="C45">
            <v>43</v>
          </cell>
          <cell r="D45" t="str">
            <v>FENT</v>
          </cell>
          <cell r="E45" t="str">
            <v>SUSANNA</v>
          </cell>
          <cell r="F45" t="str">
            <v>Atletica Lamon A.S.D.</v>
          </cell>
          <cell r="G45">
            <v>41826</v>
          </cell>
          <cell r="H45">
            <v>12600576</v>
          </cell>
          <cell r="I45" t="str">
            <v>Cuccioli F</v>
          </cell>
          <cell r="J45" t="str">
            <v>CSI</v>
          </cell>
          <cell r="K45" t="str">
            <v>F</v>
          </cell>
        </row>
        <row r="46">
          <cell r="C46">
            <v>44</v>
          </cell>
          <cell r="D46" t="str">
            <v>TOLLARDO</v>
          </cell>
          <cell r="E46" t="str">
            <v>ANNIE BEATRICE</v>
          </cell>
          <cell r="F46" t="str">
            <v>Atletica Lamon A.S.D.</v>
          </cell>
          <cell r="G46">
            <v>41973</v>
          </cell>
          <cell r="H46">
            <v>12600593</v>
          </cell>
          <cell r="I46" t="str">
            <v>Cuccioli F</v>
          </cell>
          <cell r="J46" t="str">
            <v>CSI</v>
          </cell>
          <cell r="K46" t="str">
            <v>F</v>
          </cell>
        </row>
        <row r="47">
          <cell r="C47">
            <v>46</v>
          </cell>
          <cell r="D47" t="str">
            <v>MALACARNE</v>
          </cell>
          <cell r="E47" t="str">
            <v>AURORA</v>
          </cell>
          <cell r="F47" t="str">
            <v>Enal Sport Villaga A.S.D.</v>
          </cell>
          <cell r="G47">
            <v>41396</v>
          </cell>
          <cell r="H47">
            <v>12602208</v>
          </cell>
          <cell r="I47" t="str">
            <v>Cuccioli F</v>
          </cell>
          <cell r="J47" t="str">
            <v>CSI</v>
          </cell>
          <cell r="K47" t="str">
            <v>F</v>
          </cell>
        </row>
        <row r="48">
          <cell r="C48">
            <v>47</v>
          </cell>
          <cell r="D48" t="str">
            <v>CESA</v>
          </cell>
          <cell r="E48" t="str">
            <v>BEATRICE</v>
          </cell>
          <cell r="F48" t="str">
            <v>G. S. la Piave 2000</v>
          </cell>
          <cell r="G48">
            <v>41988</v>
          </cell>
          <cell r="H48">
            <v>3205611</v>
          </cell>
          <cell r="I48" t="str">
            <v>Cuccioli F</v>
          </cell>
          <cell r="J48" t="str">
            <v>CSI</v>
          </cell>
          <cell r="K48" t="str">
            <v>F</v>
          </cell>
        </row>
        <row r="49">
          <cell r="C49">
            <v>48</v>
          </cell>
          <cell r="D49" t="str">
            <v>TORTA</v>
          </cell>
          <cell r="E49" t="str">
            <v>ANGELA</v>
          </cell>
          <cell r="F49" t="str">
            <v>G. S. la Piave 2000</v>
          </cell>
          <cell r="G49">
            <v>42000</v>
          </cell>
          <cell r="H49">
            <v>3205619</v>
          </cell>
          <cell r="I49" t="str">
            <v>Cuccioli F</v>
          </cell>
          <cell r="J49" t="str">
            <v>CSI</v>
          </cell>
          <cell r="K49" t="str">
            <v>F</v>
          </cell>
        </row>
        <row r="50">
          <cell r="C50">
            <v>49</v>
          </cell>
          <cell r="D50" t="str">
            <v>DE PELLEGRIN</v>
          </cell>
          <cell r="E50" t="str">
            <v>MEDEA</v>
          </cell>
          <cell r="F50" t="str">
            <v>Pol. Santa Giustina</v>
          </cell>
          <cell r="G50">
            <v>41564</v>
          </cell>
          <cell r="H50">
            <v>3201032</v>
          </cell>
          <cell r="I50" t="str">
            <v>Cuccioli F</v>
          </cell>
          <cell r="J50" t="str">
            <v>CSI</v>
          </cell>
          <cell r="K50" t="str">
            <v>F</v>
          </cell>
        </row>
        <row r="51">
          <cell r="C51">
            <v>50</v>
          </cell>
          <cell r="D51" t="str">
            <v>CASAGRANDA</v>
          </cell>
          <cell r="E51" t="str">
            <v>GIORGIA</v>
          </cell>
          <cell r="F51" t="str">
            <v>U. S. Aquilotti Pelos Asd</v>
          </cell>
          <cell r="G51">
            <v>41574</v>
          </cell>
          <cell r="H51">
            <v>3202151</v>
          </cell>
          <cell r="I51" t="str">
            <v>Cuccioli F</v>
          </cell>
          <cell r="J51" t="str">
            <v>CSI</v>
          </cell>
          <cell r="K51" t="str">
            <v>F</v>
          </cell>
        </row>
        <row r="52">
          <cell r="C52">
            <v>51</v>
          </cell>
          <cell r="D52" t="str">
            <v>AGOSTINETTO</v>
          </cell>
          <cell r="E52" t="str">
            <v>MIA</v>
          </cell>
          <cell r="F52" t="str">
            <v>U.S. Virtus Nemeggio</v>
          </cell>
          <cell r="G52">
            <v>41810</v>
          </cell>
          <cell r="H52">
            <v>12601267</v>
          </cell>
          <cell r="I52" t="str">
            <v>Cuccioli F</v>
          </cell>
          <cell r="J52" t="str">
            <v>CSI</v>
          </cell>
          <cell r="K52" t="str">
            <v>F</v>
          </cell>
        </row>
        <row r="53">
          <cell r="C53">
            <v>52</v>
          </cell>
          <cell r="D53" t="str">
            <v>RECALCHI</v>
          </cell>
          <cell r="E53" t="str">
            <v>CAROLINA</v>
          </cell>
          <cell r="F53" t="str">
            <v>Enal Sport Villaga A.S.D.</v>
          </cell>
          <cell r="G53">
            <v>41931</v>
          </cell>
          <cell r="H53">
            <v>12602269</v>
          </cell>
          <cell r="I53" t="str">
            <v>Cuccioli F</v>
          </cell>
          <cell r="J53" t="str">
            <v>CSI</v>
          </cell>
          <cell r="K53" t="str">
            <v>F</v>
          </cell>
        </row>
        <row r="54">
          <cell r="C54">
            <v>53</v>
          </cell>
          <cell r="D54" t="str">
            <v>MASCOLO</v>
          </cell>
          <cell r="E54" t="str">
            <v>PENELOPE</v>
          </cell>
          <cell r="F54" t="str">
            <v>Atletica Zoldo A.S.D.</v>
          </cell>
          <cell r="G54">
            <v>41856</v>
          </cell>
          <cell r="H54">
            <v>3202207</v>
          </cell>
          <cell r="I54" t="str">
            <v>Cuccioli F</v>
          </cell>
          <cell r="J54" t="str">
            <v>CSI</v>
          </cell>
          <cell r="K54" t="str">
            <v>F</v>
          </cell>
        </row>
        <row r="55">
          <cell r="C55">
            <v>54</v>
          </cell>
          <cell r="D55" t="str">
            <v>GONGOLO</v>
          </cell>
          <cell r="E55" t="str">
            <v>GEMMA</v>
          </cell>
          <cell r="F55" t="str">
            <v>G. S. la Piave 2000</v>
          </cell>
          <cell r="G55">
            <v>41803</v>
          </cell>
          <cell r="H55">
            <v>3205711</v>
          </cell>
          <cell r="I55" t="str">
            <v>Cuccioli F</v>
          </cell>
          <cell r="J55" t="str">
            <v>CSI</v>
          </cell>
          <cell r="K55" t="str">
            <v>F</v>
          </cell>
        </row>
        <row r="56">
          <cell r="C56">
            <v>55</v>
          </cell>
          <cell r="D56" t="str">
            <v>CAVACECE</v>
          </cell>
          <cell r="E56" t="str">
            <v>ANGELICA</v>
          </cell>
          <cell r="F56" t="str">
            <v>G. S. la Piave 2000</v>
          </cell>
          <cell r="G56">
            <v>41567</v>
          </cell>
          <cell r="H56">
            <v>3205718</v>
          </cell>
          <cell r="I56" t="str">
            <v>Cuccioli F</v>
          </cell>
          <cell r="J56" t="str">
            <v>CSI</v>
          </cell>
          <cell r="K56" t="str">
            <v>F</v>
          </cell>
        </row>
        <row r="57">
          <cell r="C57">
            <v>56</v>
          </cell>
          <cell r="D57" t="str">
            <v>CAMPIGOTTO</v>
          </cell>
          <cell r="E57" t="str">
            <v>BIANCA</v>
          </cell>
          <cell r="F57" t="str">
            <v>Atletica Lamon A.S.D.</v>
          </cell>
          <cell r="G57">
            <v>41573</v>
          </cell>
          <cell r="H57">
            <v>12600554</v>
          </cell>
          <cell r="I57" t="str">
            <v>Cuccioli F</v>
          </cell>
          <cell r="J57" t="str">
            <v>CSI</v>
          </cell>
          <cell r="K57" t="str">
            <v>F</v>
          </cell>
        </row>
        <row r="58">
          <cell r="C58">
            <v>57</v>
          </cell>
          <cell r="D58" t="str">
            <v>OLIVIER</v>
          </cell>
          <cell r="E58" t="str">
            <v>AGATA</v>
          </cell>
          <cell r="F58" t="str">
            <v>Atletica Lamon A.S.D.</v>
          </cell>
          <cell r="G58">
            <v>41293</v>
          </cell>
          <cell r="H58">
            <v>12602287</v>
          </cell>
          <cell r="I58" t="str">
            <v>Cuccioli F</v>
          </cell>
          <cell r="J58" t="str">
            <v>CSI</v>
          </cell>
          <cell r="K58" t="str">
            <v>F</v>
          </cell>
        </row>
        <row r="59">
          <cell r="C59">
            <v>100</v>
          </cell>
          <cell r="D59" t="str">
            <v>TASSAN TOFFOLA</v>
          </cell>
          <cell r="E59" t="str">
            <v>SOFIA</v>
          </cell>
          <cell r="F59" t="str">
            <v>AtleticaAviano</v>
          </cell>
          <cell r="G59">
            <v>40894</v>
          </cell>
          <cell r="H59" t="str">
            <v>FC013026</v>
          </cell>
          <cell r="I59" t="str">
            <v>Esordienti F</v>
          </cell>
          <cell r="J59" t="str">
            <v>FIDAL</v>
          </cell>
          <cell r="K59" t="str">
            <v>F</v>
          </cell>
        </row>
        <row r="60">
          <cell r="C60">
            <v>101</v>
          </cell>
          <cell r="D60" t="str">
            <v>ACHILLEA</v>
          </cell>
          <cell r="E60" t="str">
            <v>EMMA</v>
          </cell>
          <cell r="F60" t="str">
            <v>G. S. la Piave 2000</v>
          </cell>
          <cell r="G60">
            <v>41095</v>
          </cell>
          <cell r="H60">
            <v>3205408</v>
          </cell>
          <cell r="I60" t="str">
            <v>Esordienti F</v>
          </cell>
          <cell r="J60" t="str">
            <v>CSI</v>
          </cell>
          <cell r="K60" t="str">
            <v>F</v>
          </cell>
        </row>
        <row r="61">
          <cell r="C61">
            <v>102</v>
          </cell>
          <cell r="D61" t="str">
            <v>ARGENTA</v>
          </cell>
          <cell r="E61" t="str">
            <v>ZOE</v>
          </cell>
          <cell r="F61" t="str">
            <v>Pol. Santa Giustina</v>
          </cell>
          <cell r="G61">
            <v>41089</v>
          </cell>
          <cell r="H61">
            <v>3201007</v>
          </cell>
          <cell r="I61" t="str">
            <v>Esordienti F</v>
          </cell>
          <cell r="J61" t="str">
            <v>CSI</v>
          </cell>
          <cell r="K61" t="str">
            <v>F</v>
          </cell>
        </row>
        <row r="62">
          <cell r="C62">
            <v>103</v>
          </cell>
          <cell r="D62" t="str">
            <v>AZZALINI</v>
          </cell>
          <cell r="E62" t="str">
            <v>GIADA</v>
          </cell>
          <cell r="F62" t="str">
            <v>G.S. Castionese</v>
          </cell>
          <cell r="G62">
            <v>40770</v>
          </cell>
          <cell r="H62">
            <v>3205470</v>
          </cell>
          <cell r="I62" t="str">
            <v>Esordienti F</v>
          </cell>
          <cell r="J62" t="str">
            <v>CSI</v>
          </cell>
          <cell r="K62" t="str">
            <v>F</v>
          </cell>
        </row>
        <row r="63">
          <cell r="C63">
            <v>104</v>
          </cell>
          <cell r="D63" t="str">
            <v>BARP</v>
          </cell>
          <cell r="E63" t="str">
            <v>SILVIA</v>
          </cell>
          <cell r="F63" t="str">
            <v>Pol. Santa Giustina</v>
          </cell>
          <cell r="G63">
            <v>40946</v>
          </cell>
          <cell r="H63">
            <v>3201009</v>
          </cell>
          <cell r="I63" t="str">
            <v>Esordienti F</v>
          </cell>
          <cell r="J63" t="str">
            <v>CSI</v>
          </cell>
          <cell r="K63" t="str">
            <v>F</v>
          </cell>
        </row>
        <row r="64">
          <cell r="C64">
            <v>105</v>
          </cell>
          <cell r="D64" t="str">
            <v>BELLUSCI</v>
          </cell>
          <cell r="E64" t="str">
            <v>ANGELICA</v>
          </cell>
          <cell r="F64" t="str">
            <v>Atletica Cortina</v>
          </cell>
          <cell r="G64">
            <v>41085</v>
          </cell>
          <cell r="H64">
            <v>3202161</v>
          </cell>
          <cell r="I64" t="str">
            <v>Esordienti F</v>
          </cell>
          <cell r="J64" t="str">
            <v>CSI</v>
          </cell>
          <cell r="K64" t="str">
            <v>F</v>
          </cell>
        </row>
        <row r="65">
          <cell r="C65">
            <v>106</v>
          </cell>
          <cell r="D65" t="str">
            <v>CASTELLANO VARONA</v>
          </cell>
          <cell r="E65" t="str">
            <v>BLANCA ISA</v>
          </cell>
          <cell r="F65" t="str">
            <v>G.S. Castionese</v>
          </cell>
          <cell r="G65">
            <v>40768</v>
          </cell>
          <cell r="H65">
            <v>3205474</v>
          </cell>
          <cell r="I65" t="str">
            <v>Esordienti F</v>
          </cell>
          <cell r="J65" t="str">
            <v>CSI</v>
          </cell>
          <cell r="K65" t="str">
            <v>F</v>
          </cell>
        </row>
        <row r="66">
          <cell r="C66">
            <v>107</v>
          </cell>
          <cell r="D66" t="str">
            <v>CIMA</v>
          </cell>
          <cell r="E66" t="str">
            <v>NINA</v>
          </cell>
          <cell r="F66" t="str">
            <v>G. S. la Piave 2000</v>
          </cell>
          <cell r="G66">
            <v>40621</v>
          </cell>
          <cell r="H66">
            <v>3201309</v>
          </cell>
          <cell r="I66" t="str">
            <v>Esordienti F</v>
          </cell>
          <cell r="J66" t="str">
            <v>CSI</v>
          </cell>
          <cell r="K66" t="str">
            <v>F</v>
          </cell>
        </row>
        <row r="67">
          <cell r="C67">
            <v>108</v>
          </cell>
          <cell r="D67" t="str">
            <v>DAL MAS</v>
          </cell>
          <cell r="E67" t="str">
            <v>VIOLA</v>
          </cell>
          <cell r="F67" t="str">
            <v>G. S. la Piave 2000</v>
          </cell>
          <cell r="G67">
            <v>41043</v>
          </cell>
          <cell r="H67">
            <v>3205532</v>
          </cell>
          <cell r="I67" t="str">
            <v>Esordienti F</v>
          </cell>
          <cell r="J67" t="str">
            <v>CSI</v>
          </cell>
          <cell r="K67" t="str">
            <v>F</v>
          </cell>
        </row>
        <row r="68">
          <cell r="C68">
            <v>109</v>
          </cell>
          <cell r="D68" t="str">
            <v>DAMIN</v>
          </cell>
          <cell r="E68" t="str">
            <v>VANESSA</v>
          </cell>
          <cell r="F68" t="str">
            <v>A.S.D. G.S. Astra</v>
          </cell>
          <cell r="G68">
            <v>40880</v>
          </cell>
          <cell r="H68">
            <v>3201504</v>
          </cell>
          <cell r="I68" t="str">
            <v>Esordienti F</v>
          </cell>
          <cell r="J68" t="str">
            <v>CSI</v>
          </cell>
          <cell r="K68" t="str">
            <v>F</v>
          </cell>
        </row>
        <row r="69">
          <cell r="C69">
            <v>110</v>
          </cell>
          <cell r="D69" t="str">
            <v>DE COL</v>
          </cell>
          <cell r="E69" t="str">
            <v>LAVINIA MARIA</v>
          </cell>
          <cell r="F69" t="str">
            <v>G. S. la Piave 2000</v>
          </cell>
          <cell r="G69">
            <v>41219</v>
          </cell>
          <cell r="H69">
            <v>3205533</v>
          </cell>
          <cell r="I69" t="str">
            <v>Esordienti F</v>
          </cell>
          <cell r="J69" t="str">
            <v>CSI</v>
          </cell>
          <cell r="K69" t="str">
            <v>F</v>
          </cell>
        </row>
        <row r="70">
          <cell r="C70">
            <v>111</v>
          </cell>
          <cell r="D70" t="str">
            <v>DE MIN</v>
          </cell>
          <cell r="E70" t="str">
            <v>ELISABETTA</v>
          </cell>
          <cell r="F70" t="str">
            <v>G.S. Castionese</v>
          </cell>
          <cell r="G70">
            <v>41180</v>
          </cell>
          <cell r="H70">
            <v>3205450</v>
          </cell>
          <cell r="I70" t="str">
            <v>Esordienti F</v>
          </cell>
          <cell r="J70" t="str">
            <v>CSI</v>
          </cell>
          <cell r="K70" t="str">
            <v>F</v>
          </cell>
        </row>
        <row r="71">
          <cell r="C71">
            <v>112</v>
          </cell>
          <cell r="D71" t="str">
            <v>DE PAOLI</v>
          </cell>
          <cell r="E71" t="str">
            <v>STEFANIA</v>
          </cell>
          <cell r="F71" t="str">
            <v>Enal Sport Villaga A.S.D.</v>
          </cell>
          <cell r="G71">
            <v>40781</v>
          </cell>
          <cell r="H71">
            <v>12602204</v>
          </cell>
          <cell r="I71" t="str">
            <v>Esordienti F</v>
          </cell>
          <cell r="J71" t="str">
            <v>CSI</v>
          </cell>
          <cell r="K71" t="str">
            <v>F</v>
          </cell>
        </row>
        <row r="72">
          <cell r="C72">
            <v>113</v>
          </cell>
          <cell r="D72" t="str">
            <v>FELTRIN</v>
          </cell>
          <cell r="E72" t="str">
            <v>VIOLA</v>
          </cell>
          <cell r="F72" t="str">
            <v>U.S. Virtus Nemeggio</v>
          </cell>
          <cell r="G72">
            <v>41143</v>
          </cell>
          <cell r="H72">
            <v>12601287</v>
          </cell>
          <cell r="I72" t="str">
            <v>Esordienti F</v>
          </cell>
          <cell r="J72" t="str">
            <v>CSI</v>
          </cell>
          <cell r="K72" t="str">
            <v>F</v>
          </cell>
        </row>
        <row r="73">
          <cell r="C73">
            <v>114</v>
          </cell>
          <cell r="D73" t="str">
            <v>MAINARDI</v>
          </cell>
          <cell r="E73" t="str">
            <v>IOLE</v>
          </cell>
          <cell r="F73" t="str">
            <v>U. S. Aquilotti Pelos Asd</v>
          </cell>
          <cell r="G73">
            <v>40759</v>
          </cell>
          <cell r="H73">
            <v>3202156</v>
          </cell>
          <cell r="I73" t="str">
            <v>Esordienti F</v>
          </cell>
          <cell r="J73" t="str">
            <v>CSI</v>
          </cell>
          <cell r="K73" t="str">
            <v>F</v>
          </cell>
        </row>
        <row r="74">
          <cell r="C74">
            <v>115</v>
          </cell>
          <cell r="D74" t="str">
            <v>PEROTTO</v>
          </cell>
          <cell r="E74" t="str">
            <v>LARA GIULIA</v>
          </cell>
          <cell r="F74" t="str">
            <v>Enal Sport Villaga A.S.D.</v>
          </cell>
          <cell r="G74">
            <v>40664</v>
          </cell>
          <cell r="H74">
            <v>12602213</v>
          </cell>
          <cell r="I74" t="str">
            <v>Esordienti F</v>
          </cell>
          <cell r="J74" t="str">
            <v>CSI</v>
          </cell>
          <cell r="K74" t="str">
            <v>F</v>
          </cell>
        </row>
        <row r="75">
          <cell r="C75">
            <v>116</v>
          </cell>
          <cell r="D75" t="str">
            <v>PICCOLOTTO</v>
          </cell>
          <cell r="E75" t="str">
            <v>AURORA</v>
          </cell>
          <cell r="F75" t="str">
            <v>Pol. Santa Giustina</v>
          </cell>
          <cell r="G75">
            <v>40631</v>
          </cell>
          <cell r="H75">
            <v>3201042</v>
          </cell>
          <cell r="I75" t="str">
            <v>Esordienti F</v>
          </cell>
          <cell r="J75" t="str">
            <v>CSI</v>
          </cell>
          <cell r="K75" t="str">
            <v>F</v>
          </cell>
        </row>
        <row r="76">
          <cell r="C76">
            <v>117</v>
          </cell>
          <cell r="D76" t="str">
            <v>RADAMONDO</v>
          </cell>
          <cell r="E76" t="str">
            <v>GIORGIA</v>
          </cell>
          <cell r="F76" t="str">
            <v>Pol. Santa Giustina</v>
          </cell>
          <cell r="G76">
            <v>41190</v>
          </cell>
          <cell r="H76">
            <v>3201046</v>
          </cell>
          <cell r="I76" t="str">
            <v>Esordienti F</v>
          </cell>
          <cell r="J76" t="str">
            <v>CSI</v>
          </cell>
          <cell r="K76" t="str">
            <v>F</v>
          </cell>
        </row>
        <row r="77">
          <cell r="C77">
            <v>118</v>
          </cell>
          <cell r="D77" t="str">
            <v>SPECIA</v>
          </cell>
          <cell r="E77" t="str">
            <v>GIORGIA</v>
          </cell>
          <cell r="F77" t="str">
            <v>A.S.D. G.S. Astra</v>
          </cell>
          <cell r="G77">
            <v>41203</v>
          </cell>
          <cell r="H77">
            <v>3201510</v>
          </cell>
          <cell r="I77" t="str">
            <v>Esordienti F</v>
          </cell>
          <cell r="J77" t="str">
            <v>CSI</v>
          </cell>
          <cell r="K77" t="str">
            <v>F</v>
          </cell>
        </row>
        <row r="78">
          <cell r="C78">
            <v>119</v>
          </cell>
          <cell r="D78" t="str">
            <v>STOLFO</v>
          </cell>
          <cell r="E78" t="str">
            <v>MARIANNA</v>
          </cell>
          <cell r="F78" t="str">
            <v>G.S. Castionese</v>
          </cell>
          <cell r="G78">
            <v>40554</v>
          </cell>
          <cell r="H78">
            <v>3205462</v>
          </cell>
          <cell r="I78" t="str">
            <v>Esordienti F</v>
          </cell>
          <cell r="J78" t="str">
            <v>CSI</v>
          </cell>
          <cell r="K78" t="str">
            <v>F</v>
          </cell>
        </row>
        <row r="79">
          <cell r="C79">
            <v>120</v>
          </cell>
          <cell r="D79" t="str">
            <v>TONET</v>
          </cell>
          <cell r="E79" t="str">
            <v>DILETTA</v>
          </cell>
          <cell r="F79" t="str">
            <v>Pol. Santa Giustina</v>
          </cell>
          <cell r="G79">
            <v>40896</v>
          </cell>
          <cell r="H79">
            <v>3201053</v>
          </cell>
          <cell r="I79" t="str">
            <v>Esordienti F</v>
          </cell>
          <cell r="J79" t="str">
            <v>CSI</v>
          </cell>
          <cell r="K79" t="str">
            <v>F</v>
          </cell>
        </row>
        <row r="80">
          <cell r="C80">
            <v>121</v>
          </cell>
          <cell r="D80" t="str">
            <v>TRICHES</v>
          </cell>
          <cell r="E80" t="str">
            <v>MIRIAM</v>
          </cell>
          <cell r="F80" t="str">
            <v>Atletica Agordina</v>
          </cell>
          <cell r="G80">
            <v>40737</v>
          </cell>
          <cell r="H80">
            <v>3201473</v>
          </cell>
          <cell r="I80" t="str">
            <v>Esordienti F</v>
          </cell>
          <cell r="J80" t="str">
            <v>CSI</v>
          </cell>
          <cell r="K80" t="str">
            <v>F</v>
          </cell>
        </row>
        <row r="81">
          <cell r="C81">
            <v>122</v>
          </cell>
          <cell r="D81" t="str">
            <v>ZONTA</v>
          </cell>
          <cell r="E81" t="str">
            <v>MELISSA</v>
          </cell>
          <cell r="F81" t="str">
            <v>Pol. Santa Giustina</v>
          </cell>
          <cell r="G81">
            <v>41009</v>
          </cell>
          <cell r="H81">
            <v>3201056</v>
          </cell>
          <cell r="I81" t="str">
            <v>Esordienti F</v>
          </cell>
          <cell r="J81" t="str">
            <v>CSI</v>
          </cell>
          <cell r="K81" t="str">
            <v>F</v>
          </cell>
        </row>
        <row r="82">
          <cell r="C82">
            <v>123</v>
          </cell>
          <cell r="D82" t="str">
            <v>DA SACCO</v>
          </cell>
          <cell r="E82" t="str">
            <v>MARTA</v>
          </cell>
          <cell r="F82" t="str">
            <v>A.S. Pozzale</v>
          </cell>
          <cell r="G82">
            <v>41011</v>
          </cell>
          <cell r="H82">
            <v>3201598</v>
          </cell>
          <cell r="I82" t="str">
            <v>Esordienti F</v>
          </cell>
          <cell r="J82" t="str">
            <v>CSI</v>
          </cell>
          <cell r="K82" t="str">
            <v>F</v>
          </cell>
        </row>
        <row r="83">
          <cell r="C83">
            <v>124</v>
          </cell>
          <cell r="D83" t="str">
            <v>GNECH</v>
          </cell>
          <cell r="E83" t="str">
            <v>VALENTINA</v>
          </cell>
          <cell r="F83" t="str">
            <v>Atletica Agordina</v>
          </cell>
          <cell r="G83">
            <v>41215</v>
          </cell>
          <cell r="H83">
            <v>3205527</v>
          </cell>
          <cell r="I83" t="str">
            <v>Esordienti F</v>
          </cell>
          <cell r="J83" t="str">
            <v>CSI</v>
          </cell>
          <cell r="K83" t="str">
            <v>F</v>
          </cell>
        </row>
        <row r="84">
          <cell r="C84">
            <v>125</v>
          </cell>
          <cell r="D84" t="str">
            <v>BELLI</v>
          </cell>
          <cell r="E84" t="str">
            <v>GIORGIA</v>
          </cell>
          <cell r="F84" t="str">
            <v>Atletica Cortina</v>
          </cell>
          <cell r="G84">
            <v>40559</v>
          </cell>
          <cell r="H84">
            <v>3202160</v>
          </cell>
          <cell r="I84" t="str">
            <v>Esordienti F</v>
          </cell>
          <cell r="J84" t="str">
            <v>CSI</v>
          </cell>
          <cell r="K84" t="str">
            <v>F</v>
          </cell>
        </row>
        <row r="85">
          <cell r="C85">
            <v>126</v>
          </cell>
          <cell r="D85" t="str">
            <v>DALLA GASPERINA</v>
          </cell>
          <cell r="E85" t="str">
            <v>SOFIA</v>
          </cell>
          <cell r="F85" t="str">
            <v>Atletica Lamon A.S.D.</v>
          </cell>
          <cell r="G85">
            <v>40653</v>
          </cell>
          <cell r="H85">
            <v>12602261</v>
          </cell>
          <cell r="I85" t="str">
            <v>Esordienti F</v>
          </cell>
          <cell r="J85" t="str">
            <v>CSI</v>
          </cell>
          <cell r="K85" t="str">
            <v>F</v>
          </cell>
        </row>
        <row r="86">
          <cell r="C86">
            <v>127</v>
          </cell>
          <cell r="D86" t="str">
            <v>GIRARDINI</v>
          </cell>
          <cell r="E86" t="str">
            <v>LIDIA</v>
          </cell>
          <cell r="F86" t="str">
            <v>Atletica Lamon A.S.D.</v>
          </cell>
          <cell r="G86">
            <v>40818</v>
          </cell>
          <cell r="H86">
            <v>12602263</v>
          </cell>
          <cell r="I86" t="str">
            <v>Esordienti F</v>
          </cell>
          <cell r="J86" t="str">
            <v>CSI</v>
          </cell>
          <cell r="K86" t="str">
            <v>F</v>
          </cell>
        </row>
        <row r="87">
          <cell r="C87">
            <v>128</v>
          </cell>
          <cell r="D87" t="str">
            <v>LOCKIE</v>
          </cell>
          <cell r="E87" t="str">
            <v>JULIA</v>
          </cell>
          <cell r="F87" t="str">
            <v>Atletica Lamon A.S.D.</v>
          </cell>
          <cell r="G87">
            <v>40792</v>
          </cell>
          <cell r="H87">
            <v>12602264</v>
          </cell>
          <cell r="I87" t="str">
            <v>Esordienti F</v>
          </cell>
          <cell r="J87" t="str">
            <v>CSI</v>
          </cell>
          <cell r="K87" t="str">
            <v>F</v>
          </cell>
        </row>
        <row r="88">
          <cell r="C88">
            <v>129</v>
          </cell>
          <cell r="D88" t="str">
            <v>ZADRA</v>
          </cell>
          <cell r="E88" t="str">
            <v>GIORGIA</v>
          </cell>
          <cell r="F88" t="str">
            <v>Atletica Lamon A.S.D.</v>
          </cell>
          <cell r="G88">
            <v>40723</v>
          </cell>
          <cell r="H88">
            <v>12602265</v>
          </cell>
          <cell r="I88" t="str">
            <v>Esordienti F</v>
          </cell>
          <cell r="J88" t="str">
            <v>CSI</v>
          </cell>
          <cell r="K88" t="str">
            <v>F</v>
          </cell>
        </row>
        <row r="89">
          <cell r="C89">
            <v>130</v>
          </cell>
          <cell r="D89" t="str">
            <v>UBERTI</v>
          </cell>
          <cell r="E89" t="str">
            <v>LETIZIA</v>
          </cell>
          <cell r="F89" t="str">
            <v>Atletica Zoldo A.S.D.</v>
          </cell>
          <cell r="G89">
            <v>40884</v>
          </cell>
          <cell r="H89">
            <v>3201388</v>
          </cell>
          <cell r="I89" t="str">
            <v>Esordienti F</v>
          </cell>
          <cell r="J89" t="str">
            <v>CSI</v>
          </cell>
          <cell r="K89" t="str">
            <v>F</v>
          </cell>
        </row>
        <row r="90">
          <cell r="C90">
            <v>131</v>
          </cell>
          <cell r="D90" t="str">
            <v>ZANELLA</v>
          </cell>
          <cell r="E90" t="str">
            <v>GRETA</v>
          </cell>
          <cell r="F90" t="str">
            <v>Enal Sport Villaga A.S.D.</v>
          </cell>
          <cell r="G90">
            <v>41264</v>
          </cell>
          <cell r="H90">
            <v>12602216</v>
          </cell>
          <cell r="I90" t="str">
            <v>Esordienti F</v>
          </cell>
          <cell r="J90" t="str">
            <v>CSI</v>
          </cell>
          <cell r="K90" t="str">
            <v>F</v>
          </cell>
        </row>
        <row r="91">
          <cell r="C91">
            <v>132</v>
          </cell>
          <cell r="D91" t="str">
            <v>TORTA</v>
          </cell>
          <cell r="E91" t="str">
            <v>AGNESE</v>
          </cell>
          <cell r="F91" t="str">
            <v>G. S. la Piave 2000</v>
          </cell>
          <cell r="G91">
            <v>41156</v>
          </cell>
          <cell r="H91">
            <v>3205618</v>
          </cell>
          <cell r="I91" t="str">
            <v>Esordienti F</v>
          </cell>
          <cell r="J91" t="str">
            <v>CSI</v>
          </cell>
          <cell r="K91" t="str">
            <v>F</v>
          </cell>
        </row>
        <row r="92">
          <cell r="C92">
            <v>133</v>
          </cell>
          <cell r="D92" t="str">
            <v>CASON</v>
          </cell>
          <cell r="E92" t="str">
            <v>CATERINA</v>
          </cell>
          <cell r="F92" t="str">
            <v>G. S. la Piave 2000</v>
          </cell>
          <cell r="G92">
            <v>41239</v>
          </cell>
          <cell r="H92">
            <v>3205584</v>
          </cell>
          <cell r="I92" t="str">
            <v>Esordienti F</v>
          </cell>
          <cell r="J92" t="str">
            <v>CSI</v>
          </cell>
          <cell r="K92" t="str">
            <v>F</v>
          </cell>
        </row>
        <row r="93">
          <cell r="C93">
            <v>134</v>
          </cell>
          <cell r="D93" t="str">
            <v>BELLUMAT</v>
          </cell>
          <cell r="E93" t="str">
            <v>EMMA</v>
          </cell>
          <cell r="F93" t="str">
            <v>G. S. la Piave 2000</v>
          </cell>
          <cell r="G93">
            <v>41067</v>
          </cell>
          <cell r="H93">
            <v>3205713</v>
          </cell>
          <cell r="I93" t="str">
            <v>Esordienti F</v>
          </cell>
          <cell r="J93" t="str">
            <v>CSI</v>
          </cell>
          <cell r="K93" t="str">
            <v>F</v>
          </cell>
        </row>
        <row r="94">
          <cell r="C94">
            <v>135</v>
          </cell>
          <cell r="D94" t="str">
            <v>REBULI</v>
          </cell>
          <cell r="E94" t="str">
            <v>LINDA</v>
          </cell>
          <cell r="F94" t="str">
            <v>U.S. Virtus Nemeggio</v>
          </cell>
          <cell r="G94">
            <v>41014</v>
          </cell>
          <cell r="H94">
            <v>12602279</v>
          </cell>
          <cell r="I94" t="str">
            <v>Esordienti F</v>
          </cell>
          <cell r="J94" t="str">
            <v>CSI</v>
          </cell>
          <cell r="K94" t="str">
            <v>F</v>
          </cell>
        </row>
        <row r="95">
          <cell r="C95">
            <v>136</v>
          </cell>
          <cell r="D95" t="str">
            <v>MILONE</v>
          </cell>
          <cell r="E95" t="str">
            <v>ANGELA</v>
          </cell>
          <cell r="F95" t="str">
            <v>Atletica Lamon A.S.D.</v>
          </cell>
          <cell r="G95">
            <v>41010</v>
          </cell>
          <cell r="H95">
            <v>12602278</v>
          </cell>
          <cell r="I95" t="str">
            <v>Esordienti F</v>
          </cell>
          <cell r="J95" t="str">
            <v>CSI</v>
          </cell>
          <cell r="K95" t="str">
            <v>F</v>
          </cell>
        </row>
        <row r="96">
          <cell r="C96">
            <v>137</v>
          </cell>
          <cell r="D96" t="str">
            <v>SINDOCA</v>
          </cell>
          <cell r="E96" t="str">
            <v>GAIA</v>
          </cell>
          <cell r="F96" t="str">
            <v>G. S. Quantin</v>
          </cell>
          <cell r="G96">
            <v>40835</v>
          </cell>
          <cell r="H96" t="str">
            <v>EB027522</v>
          </cell>
          <cell r="I96" t="str">
            <v>Esordienti F</v>
          </cell>
          <cell r="J96" t="str">
            <v>FIDAL</v>
          </cell>
          <cell r="K96" t="str">
            <v>F</v>
          </cell>
        </row>
        <row r="97">
          <cell r="C97">
            <v>138</v>
          </cell>
          <cell r="D97" t="str">
            <v>MASUT</v>
          </cell>
          <cell r="E97" t="str">
            <v>GIORGIA</v>
          </cell>
          <cell r="F97" t="str">
            <v>Silca Ultralite Vittorio V.</v>
          </cell>
          <cell r="G97">
            <v>40822</v>
          </cell>
          <cell r="H97" t="str">
            <v>EE020004</v>
          </cell>
          <cell r="I97" t="str">
            <v>Esordienti F</v>
          </cell>
          <cell r="J97" t="str">
            <v>FIDAL</v>
          </cell>
          <cell r="K97" t="str">
            <v>F</v>
          </cell>
        </row>
        <row r="98">
          <cell r="C98">
            <v>139</v>
          </cell>
          <cell r="D98" t="str">
            <v>POLLONI</v>
          </cell>
          <cell r="E98" t="str">
            <v>SAMANTA</v>
          </cell>
          <cell r="F98" t="str">
            <v>A.S.D. G.S. Astra</v>
          </cell>
          <cell r="G98">
            <v>40805</v>
          </cell>
          <cell r="H98">
            <v>3205732</v>
          </cell>
          <cell r="I98" t="str">
            <v>Esordienti F</v>
          </cell>
          <cell r="J98" t="str">
            <v>CSI</v>
          </cell>
          <cell r="K98" t="str">
            <v>F</v>
          </cell>
        </row>
        <row r="99">
          <cell r="C99">
            <v>140</v>
          </cell>
          <cell r="D99" t="str">
            <v>BERNARDI</v>
          </cell>
          <cell r="E99" t="str">
            <v>ELEONORA</v>
          </cell>
          <cell r="F99" t="str">
            <v>Atletica Lamon A.S.D.</v>
          </cell>
          <cell r="G99">
            <v>40697</v>
          </cell>
          <cell r="H99">
            <v>12602275</v>
          </cell>
          <cell r="I99" t="str">
            <v>Esordienti F</v>
          </cell>
          <cell r="J99" t="str">
            <v>CSI</v>
          </cell>
          <cell r="K99" t="str">
            <v>F</v>
          </cell>
        </row>
        <row r="100">
          <cell r="C100">
            <v>141</v>
          </cell>
          <cell r="D100" t="str">
            <v>SAVI</v>
          </cell>
          <cell r="E100" t="str">
            <v>EVA</v>
          </cell>
          <cell r="F100" t="str">
            <v>G. S. Quantin</v>
          </cell>
          <cell r="G100">
            <v>40599</v>
          </cell>
          <cell r="H100" t="str">
            <v>EB028065</v>
          </cell>
          <cell r="I100" t="str">
            <v>Esordienti F</v>
          </cell>
          <cell r="J100" t="str">
            <v>FIDAL</v>
          </cell>
          <cell r="K100" t="str">
            <v>F</v>
          </cell>
        </row>
        <row r="101">
          <cell r="C101">
            <v>142</v>
          </cell>
          <cell r="D101" t="str">
            <v>CARGNEL</v>
          </cell>
          <cell r="E101" t="str">
            <v>CECILIA</v>
          </cell>
          <cell r="F101" t="str">
            <v>Pol. Santa Giustina</v>
          </cell>
          <cell r="G101">
            <v>41124</v>
          </cell>
          <cell r="H101">
            <v>3205784</v>
          </cell>
          <cell r="I101" t="str">
            <v>Esordienti F</v>
          </cell>
          <cell r="J101" t="str">
            <v>CSI</v>
          </cell>
          <cell r="K101" t="str">
            <v>F</v>
          </cell>
        </row>
        <row r="102">
          <cell r="C102">
            <v>143</v>
          </cell>
          <cell r="D102" t="str">
            <v>IOAN</v>
          </cell>
          <cell r="E102" t="str">
            <v>GIULIA</v>
          </cell>
          <cell r="F102" t="str">
            <v>G. S. Quantin</v>
          </cell>
          <cell r="G102">
            <v>41100</v>
          </cell>
          <cell r="H102" t="str">
            <v>EB028036</v>
          </cell>
          <cell r="I102" t="str">
            <v>Esordienti F</v>
          </cell>
          <cell r="J102" t="str">
            <v>FIDAL</v>
          </cell>
          <cell r="K102" t="str">
            <v>F</v>
          </cell>
        </row>
        <row r="103">
          <cell r="C103">
            <v>144</v>
          </cell>
          <cell r="D103" t="str">
            <v>GIRARDINI</v>
          </cell>
          <cell r="E103" t="str">
            <v>ANNA</v>
          </cell>
          <cell r="F103" t="str">
            <v>Atletica Lamon A.S.D.</v>
          </cell>
          <cell r="G103">
            <v>41092</v>
          </cell>
          <cell r="H103">
            <v>12600618</v>
          </cell>
          <cell r="I103" t="str">
            <v>Esordienti F</v>
          </cell>
          <cell r="J103" t="str">
            <v>CSI</v>
          </cell>
          <cell r="K103" t="str">
            <v>F</v>
          </cell>
        </row>
        <row r="104">
          <cell r="C104">
            <v>145</v>
          </cell>
          <cell r="D104" t="str">
            <v>TOLLARDO</v>
          </cell>
          <cell r="E104" t="str">
            <v>GAIA</v>
          </cell>
          <cell r="F104" t="str">
            <v>Atletica Lamon A.S.D.</v>
          </cell>
          <cell r="G104">
            <v>40970</v>
          </cell>
          <cell r="H104">
            <v>12600594</v>
          </cell>
          <cell r="I104" t="str">
            <v>Esordienti F</v>
          </cell>
          <cell r="J104" t="str">
            <v>CSI</v>
          </cell>
          <cell r="K104" t="str">
            <v>F</v>
          </cell>
        </row>
        <row r="105">
          <cell r="C105">
            <v>146</v>
          </cell>
          <cell r="D105" t="str">
            <v>DALLA LIBERA</v>
          </cell>
          <cell r="E105" t="str">
            <v>MELISSA</v>
          </cell>
          <cell r="F105" t="str">
            <v>G. S. Quantin</v>
          </cell>
          <cell r="G105">
            <v>40772</v>
          </cell>
          <cell r="H105" t="str">
            <v>EB028143</v>
          </cell>
          <cell r="I105" t="str">
            <v>Esordienti F</v>
          </cell>
          <cell r="J105" t="str">
            <v>FIDAL</v>
          </cell>
          <cell r="K105" t="str">
            <v>F</v>
          </cell>
        </row>
        <row r="106">
          <cell r="C106">
            <v>200</v>
          </cell>
          <cell r="D106" t="str">
            <v>NICOLE</v>
          </cell>
          <cell r="E106" t="str">
            <v>VITTORIA</v>
          </cell>
          <cell r="F106" t="str">
            <v>Usma</v>
          </cell>
          <cell r="G106">
            <v>40149</v>
          </cell>
          <cell r="H106">
            <v>3508229</v>
          </cell>
          <cell r="I106" t="str">
            <v>Ragazzi F</v>
          </cell>
          <cell r="J106" t="str">
            <v>CSI PD</v>
          </cell>
          <cell r="K106" t="str">
            <v>F</v>
          </cell>
        </row>
        <row r="107">
          <cell r="C107">
            <v>201</v>
          </cell>
          <cell r="D107" t="str">
            <v>ARGENTA</v>
          </cell>
          <cell r="E107" t="str">
            <v>GAIA</v>
          </cell>
          <cell r="F107" t="str">
            <v>Pol. Santa Giustina</v>
          </cell>
          <cell r="G107">
            <v>40049</v>
          </cell>
          <cell r="H107">
            <v>3201006</v>
          </cell>
          <cell r="I107" t="str">
            <v>Ragazzi F</v>
          </cell>
          <cell r="J107" t="str">
            <v>CSI</v>
          </cell>
          <cell r="K107" t="str">
            <v>F</v>
          </cell>
        </row>
        <row r="108">
          <cell r="C108">
            <v>202</v>
          </cell>
          <cell r="D108" t="str">
            <v>BARATTIN</v>
          </cell>
          <cell r="E108" t="str">
            <v>MERY</v>
          </cell>
          <cell r="F108" t="str">
            <v>G.S. Castionese</v>
          </cell>
          <cell r="G108">
            <v>39893</v>
          </cell>
          <cell r="H108">
            <v>3205472</v>
          </cell>
          <cell r="I108" t="str">
            <v>Ragazzi F</v>
          </cell>
          <cell r="J108" t="str">
            <v>CSI</v>
          </cell>
          <cell r="K108" t="str">
            <v>F</v>
          </cell>
        </row>
        <row r="109">
          <cell r="C109">
            <v>253</v>
          </cell>
          <cell r="D109" t="str">
            <v>BELLUS</v>
          </cell>
          <cell r="E109" t="str">
            <v>LAILA</v>
          </cell>
          <cell r="F109" t="str">
            <v>U.S. Virtus Nemeggio</v>
          </cell>
          <cell r="G109">
            <v>40232</v>
          </cell>
          <cell r="H109">
            <v>12601269</v>
          </cell>
          <cell r="I109" t="str">
            <v>Ragazzi F</v>
          </cell>
          <cell r="J109" t="str">
            <v>CSI</v>
          </cell>
          <cell r="K109" t="str">
            <v>F</v>
          </cell>
        </row>
        <row r="110">
          <cell r="C110">
            <v>204</v>
          </cell>
          <cell r="D110" t="str">
            <v>BENATO</v>
          </cell>
          <cell r="E110" t="str">
            <v>AMBRA</v>
          </cell>
          <cell r="F110" t="str">
            <v>A.S.D. G.S. Astra</v>
          </cell>
          <cell r="G110">
            <v>40197</v>
          </cell>
          <cell r="H110">
            <v>3205561</v>
          </cell>
          <cell r="I110" t="str">
            <v>Ragazzi F</v>
          </cell>
          <cell r="J110" t="str">
            <v>CSI</v>
          </cell>
          <cell r="K110" t="str">
            <v>F</v>
          </cell>
        </row>
        <row r="111">
          <cell r="C111">
            <v>205</v>
          </cell>
          <cell r="D111" t="str">
            <v>BRESSAN</v>
          </cell>
          <cell r="E111" t="str">
            <v>MARGHERITA</v>
          </cell>
          <cell r="F111" t="str">
            <v>Pol. Santa Giustina</v>
          </cell>
          <cell r="G111">
            <v>40086</v>
          </cell>
          <cell r="H111">
            <v>3201011</v>
          </cell>
          <cell r="I111" t="str">
            <v>Ragazzi F</v>
          </cell>
          <cell r="J111" t="str">
            <v>CSI</v>
          </cell>
          <cell r="K111" t="str">
            <v>F</v>
          </cell>
        </row>
        <row r="112">
          <cell r="C112">
            <v>206</v>
          </cell>
          <cell r="D112" t="str">
            <v>BUDEL</v>
          </cell>
          <cell r="E112" t="str">
            <v>REBECCA</v>
          </cell>
          <cell r="F112" t="str">
            <v>Pol. Santa Giustina</v>
          </cell>
          <cell r="G112">
            <v>40490</v>
          </cell>
          <cell r="H112">
            <v>3201014</v>
          </cell>
          <cell r="I112" t="str">
            <v>Ragazzi F</v>
          </cell>
          <cell r="J112" t="str">
            <v>CSI</v>
          </cell>
          <cell r="K112" t="str">
            <v>F</v>
          </cell>
        </row>
        <row r="113">
          <cell r="C113">
            <v>207</v>
          </cell>
          <cell r="D113" t="str">
            <v>CASTELLAZ</v>
          </cell>
          <cell r="E113" t="str">
            <v>ANNA</v>
          </cell>
          <cell r="F113" t="str">
            <v>U.S. Virtus Nemeggio</v>
          </cell>
          <cell r="G113">
            <v>40323</v>
          </cell>
          <cell r="H113">
            <v>12601274</v>
          </cell>
          <cell r="I113" t="str">
            <v>Ragazzi F</v>
          </cell>
          <cell r="J113" t="str">
            <v>CSI</v>
          </cell>
          <cell r="K113" t="str">
            <v>F</v>
          </cell>
        </row>
        <row r="114">
          <cell r="C114">
            <v>208</v>
          </cell>
          <cell r="D114" t="str">
            <v>CAVACECE</v>
          </cell>
          <cell r="E114" t="str">
            <v>CATERINA</v>
          </cell>
          <cell r="F114" t="str">
            <v>G. S. la Piave 2000</v>
          </cell>
          <cell r="G114">
            <v>40116</v>
          </cell>
          <cell r="H114">
            <v>3205557</v>
          </cell>
          <cell r="I114" t="str">
            <v>Ragazzi F</v>
          </cell>
          <cell r="J114" t="str">
            <v>CSI</v>
          </cell>
          <cell r="K114" t="str">
            <v>F</v>
          </cell>
        </row>
        <row r="115">
          <cell r="C115">
            <v>209</v>
          </cell>
          <cell r="D115" t="str">
            <v>CURTO</v>
          </cell>
          <cell r="E115" t="str">
            <v>GINEVRA</v>
          </cell>
          <cell r="F115" t="str">
            <v>A.S.D. G.S. Astra</v>
          </cell>
          <cell r="G115">
            <v>40296</v>
          </cell>
          <cell r="H115">
            <v>3205496</v>
          </cell>
          <cell r="I115" t="str">
            <v>Ragazzi F</v>
          </cell>
          <cell r="J115" t="str">
            <v>CSI</v>
          </cell>
          <cell r="K115" t="str">
            <v>F</v>
          </cell>
        </row>
        <row r="116">
          <cell r="C116">
            <v>210</v>
          </cell>
          <cell r="D116" t="str">
            <v>DE COL</v>
          </cell>
          <cell r="E116" t="str">
            <v>ANNA</v>
          </cell>
          <cell r="F116" t="str">
            <v>G.S. Castionese</v>
          </cell>
          <cell r="G116">
            <v>40417</v>
          </cell>
          <cell r="H116">
            <v>3205389</v>
          </cell>
          <cell r="I116" t="str">
            <v>Ragazzi F</v>
          </cell>
          <cell r="J116" t="str">
            <v>CSI</v>
          </cell>
          <cell r="K116" t="str">
            <v>F</v>
          </cell>
        </row>
        <row r="117">
          <cell r="C117">
            <v>211</v>
          </cell>
          <cell r="D117" t="str">
            <v>DE COL</v>
          </cell>
          <cell r="E117" t="str">
            <v>MALIKA</v>
          </cell>
          <cell r="F117" t="str">
            <v>G.S. Castionese</v>
          </cell>
          <cell r="G117">
            <v>40474</v>
          </cell>
          <cell r="H117">
            <v>3205448</v>
          </cell>
          <cell r="I117" t="str">
            <v>Ragazzi F</v>
          </cell>
          <cell r="J117" t="str">
            <v>CSI</v>
          </cell>
          <cell r="K117" t="str">
            <v>F</v>
          </cell>
        </row>
        <row r="118">
          <cell r="C118">
            <v>212</v>
          </cell>
          <cell r="D118" t="str">
            <v>DOLMEN</v>
          </cell>
          <cell r="E118" t="str">
            <v>GIOIA</v>
          </cell>
          <cell r="F118" t="str">
            <v>U. S. Aquilotti Pelos Asd</v>
          </cell>
          <cell r="G118">
            <v>40373</v>
          </cell>
          <cell r="H118">
            <v>3200974</v>
          </cell>
          <cell r="I118" t="str">
            <v>Ragazzi F</v>
          </cell>
          <cell r="J118" t="str">
            <v>CSI</v>
          </cell>
          <cell r="K118" t="str">
            <v>F</v>
          </cell>
        </row>
        <row r="119">
          <cell r="C119">
            <v>213</v>
          </cell>
          <cell r="D119" t="str">
            <v>FENT</v>
          </cell>
          <cell r="E119" t="str">
            <v>SERENA</v>
          </cell>
          <cell r="F119" t="str">
            <v>Atletica Lamon A.S.D.</v>
          </cell>
          <cell r="G119">
            <v>40242</v>
          </cell>
          <cell r="H119">
            <v>12601951</v>
          </cell>
          <cell r="I119" t="str">
            <v>Ragazzi F</v>
          </cell>
          <cell r="J119" t="str">
            <v>CSI</v>
          </cell>
          <cell r="K119" t="str">
            <v>F</v>
          </cell>
        </row>
        <row r="120">
          <cell r="C120">
            <v>214</v>
          </cell>
          <cell r="D120" t="str">
            <v>FRIZ</v>
          </cell>
          <cell r="E120" t="str">
            <v>ALYSSA</v>
          </cell>
          <cell r="F120" t="str">
            <v>Atletica Agordina</v>
          </cell>
          <cell r="G120">
            <v>40183</v>
          </cell>
          <cell r="H120">
            <v>3201536</v>
          </cell>
          <cell r="I120" t="str">
            <v>Ragazzi F</v>
          </cell>
          <cell r="J120" t="str">
            <v>CSI</v>
          </cell>
          <cell r="K120" t="str">
            <v>F</v>
          </cell>
        </row>
        <row r="121">
          <cell r="C121">
            <v>215</v>
          </cell>
          <cell r="D121" t="str">
            <v>MALACARNE</v>
          </cell>
          <cell r="E121" t="str">
            <v>ELENA</v>
          </cell>
          <cell r="F121" t="str">
            <v>Atletica Lamon A.S.D.</v>
          </cell>
          <cell r="G121">
            <v>40511</v>
          </cell>
          <cell r="H121">
            <v>12600581</v>
          </cell>
          <cell r="I121" t="str">
            <v>Ragazzi F</v>
          </cell>
          <cell r="J121" t="str">
            <v>CSI</v>
          </cell>
          <cell r="K121" t="str">
            <v>F</v>
          </cell>
        </row>
        <row r="122">
          <cell r="C122">
            <v>216</v>
          </cell>
          <cell r="D122" t="str">
            <v>MANCINI</v>
          </cell>
          <cell r="E122" t="str">
            <v>VANESSA</v>
          </cell>
          <cell r="F122" t="str">
            <v>G. S. la Piave 2000</v>
          </cell>
          <cell r="G122">
            <v>40514</v>
          </cell>
          <cell r="H122">
            <v>3201542</v>
          </cell>
          <cell r="I122" t="str">
            <v>Ragazzi F</v>
          </cell>
          <cell r="J122" t="str">
            <v>CSI</v>
          </cell>
          <cell r="K122" t="str">
            <v>F</v>
          </cell>
        </row>
        <row r="123">
          <cell r="C123">
            <v>217</v>
          </cell>
          <cell r="D123" t="str">
            <v>MOINO</v>
          </cell>
          <cell r="E123" t="str">
            <v>CATERINA</v>
          </cell>
          <cell r="F123" t="str">
            <v>Enal Sport Villaga A.S.D.</v>
          </cell>
          <cell r="G123">
            <v>39862</v>
          </cell>
          <cell r="H123">
            <v>12602210</v>
          </cell>
          <cell r="I123" t="str">
            <v>Ragazzi F</v>
          </cell>
          <cell r="J123" t="str">
            <v>CSI</v>
          </cell>
          <cell r="K123" t="str">
            <v>F</v>
          </cell>
        </row>
        <row r="124">
          <cell r="C124">
            <v>218</v>
          </cell>
          <cell r="D124" t="str">
            <v>MONDIN</v>
          </cell>
          <cell r="E124" t="str">
            <v>MATHILDA</v>
          </cell>
          <cell r="F124" t="str">
            <v>A.S.D. G.S. Astra</v>
          </cell>
          <cell r="G124">
            <v>40247</v>
          </cell>
          <cell r="H124">
            <v>3200837</v>
          </cell>
          <cell r="I124" t="str">
            <v>Ragazzi F</v>
          </cell>
          <cell r="J124" t="str">
            <v>CSI</v>
          </cell>
          <cell r="K124" t="str">
            <v>F</v>
          </cell>
        </row>
        <row r="125">
          <cell r="C125">
            <v>219</v>
          </cell>
          <cell r="D125" t="str">
            <v>PELLEGRINON</v>
          </cell>
          <cell r="E125" t="str">
            <v>CATERINA</v>
          </cell>
          <cell r="F125" t="str">
            <v>Pol. Santa Giustina</v>
          </cell>
          <cell r="G125">
            <v>40539</v>
          </cell>
          <cell r="H125">
            <v>3201041</v>
          </cell>
          <cell r="I125" t="str">
            <v>Ragazzi F</v>
          </cell>
          <cell r="J125" t="str">
            <v>CSI</v>
          </cell>
          <cell r="K125" t="str">
            <v>F</v>
          </cell>
        </row>
        <row r="126">
          <cell r="C126">
            <v>220</v>
          </cell>
          <cell r="D126" t="str">
            <v>RADAMONDO</v>
          </cell>
          <cell r="E126" t="str">
            <v>ILARIA</v>
          </cell>
          <cell r="F126" t="str">
            <v>Pol. Santa Giustina</v>
          </cell>
          <cell r="G126">
            <v>40387</v>
          </cell>
          <cell r="H126">
            <v>3201047</v>
          </cell>
          <cell r="I126" t="str">
            <v>Ragazzi F</v>
          </cell>
          <cell r="J126" t="str">
            <v>CSI</v>
          </cell>
          <cell r="K126" t="str">
            <v>F</v>
          </cell>
        </row>
        <row r="127">
          <cell r="C127">
            <v>221</v>
          </cell>
          <cell r="D127" t="str">
            <v>ROSSI</v>
          </cell>
          <cell r="E127" t="str">
            <v>AGNESE</v>
          </cell>
          <cell r="F127" t="str">
            <v>G. S. la Piave 2000</v>
          </cell>
          <cell r="G127">
            <v>39856</v>
          </cell>
          <cell r="H127">
            <v>3201543</v>
          </cell>
          <cell r="I127" t="str">
            <v>Ragazzi F</v>
          </cell>
          <cell r="J127" t="str">
            <v>CSI</v>
          </cell>
          <cell r="K127" t="str">
            <v>F</v>
          </cell>
        </row>
        <row r="128">
          <cell r="C128">
            <v>222</v>
          </cell>
          <cell r="D128" t="str">
            <v>SAVELLI</v>
          </cell>
          <cell r="E128" t="str">
            <v>GRETA</v>
          </cell>
          <cell r="F128" t="str">
            <v>G.S. Castionese</v>
          </cell>
          <cell r="G128">
            <v>39836</v>
          </cell>
          <cell r="H128">
            <v>3205460</v>
          </cell>
          <cell r="I128" t="str">
            <v>Ragazzi F</v>
          </cell>
          <cell r="J128" t="str">
            <v>CSI</v>
          </cell>
          <cell r="K128" t="str">
            <v>F</v>
          </cell>
        </row>
        <row r="129">
          <cell r="C129">
            <v>223</v>
          </cell>
          <cell r="D129" t="str">
            <v>SOPPELSA</v>
          </cell>
          <cell r="E129" t="str">
            <v>LAILA</v>
          </cell>
          <cell r="F129" t="str">
            <v>Atletica Agordina</v>
          </cell>
          <cell r="G129">
            <v>40457</v>
          </cell>
          <cell r="H129">
            <v>3201538</v>
          </cell>
          <cell r="I129" t="str">
            <v>Ragazzi F</v>
          </cell>
          <cell r="J129" t="str">
            <v>CSI</v>
          </cell>
          <cell r="K129" t="str">
            <v>F</v>
          </cell>
        </row>
        <row r="130">
          <cell r="C130">
            <v>224</v>
          </cell>
          <cell r="D130" t="str">
            <v>SPADA</v>
          </cell>
          <cell r="E130" t="str">
            <v>DILETTA</v>
          </cell>
          <cell r="F130" t="str">
            <v>Atletica Lamon A.S.D.</v>
          </cell>
          <cell r="G130">
            <v>40453</v>
          </cell>
          <cell r="H130">
            <v>12600672</v>
          </cell>
          <cell r="I130" t="str">
            <v>Ragazzi F</v>
          </cell>
          <cell r="J130" t="str">
            <v>CSI</v>
          </cell>
          <cell r="K130" t="str">
            <v>F</v>
          </cell>
        </row>
        <row r="131">
          <cell r="C131">
            <v>225</v>
          </cell>
          <cell r="D131" t="str">
            <v>TURRIN</v>
          </cell>
          <cell r="E131" t="str">
            <v>LUCIA</v>
          </cell>
          <cell r="F131" t="str">
            <v>U.S. Virtus Nemeggio</v>
          </cell>
          <cell r="G131">
            <v>40120</v>
          </cell>
          <cell r="H131">
            <v>12601728</v>
          </cell>
          <cell r="I131" t="str">
            <v>Ragazzi F</v>
          </cell>
          <cell r="J131" t="str">
            <v>CSI</v>
          </cell>
          <cell r="K131" t="str">
            <v>F</v>
          </cell>
        </row>
        <row r="132">
          <cell r="C132">
            <v>226</v>
          </cell>
          <cell r="D132" t="str">
            <v>ZARDINI</v>
          </cell>
          <cell r="E132" t="str">
            <v>ELISABETTA</v>
          </cell>
          <cell r="F132" t="str">
            <v>A.S. Vodo</v>
          </cell>
          <cell r="G132">
            <v>40135</v>
          </cell>
          <cell r="H132">
            <v>3200940</v>
          </cell>
          <cell r="I132" t="str">
            <v>Ragazzi F</v>
          </cell>
          <cell r="J132" t="str">
            <v>CSI</v>
          </cell>
          <cell r="K132" t="str">
            <v>F</v>
          </cell>
        </row>
        <row r="133">
          <cell r="C133">
            <v>227</v>
          </cell>
          <cell r="D133" t="str">
            <v>ZOPPE`</v>
          </cell>
          <cell r="E133" t="str">
            <v>AURORA</v>
          </cell>
          <cell r="F133" t="str">
            <v>G.S. Castionese</v>
          </cell>
          <cell r="G133">
            <v>40443</v>
          </cell>
          <cell r="H133">
            <v>3205479</v>
          </cell>
          <cell r="I133" t="str">
            <v>Ragazzi F</v>
          </cell>
          <cell r="J133" t="str">
            <v>CSI</v>
          </cell>
          <cell r="K133" t="str">
            <v>F</v>
          </cell>
        </row>
        <row r="134">
          <cell r="C134">
            <v>228</v>
          </cell>
          <cell r="D134" t="str">
            <v>BORDIN</v>
          </cell>
          <cell r="E134" t="str">
            <v>NICOLE</v>
          </cell>
          <cell r="F134" t="str">
            <v>A.S.D. G.S. Astra</v>
          </cell>
          <cell r="G134">
            <v>40286</v>
          </cell>
          <cell r="H134">
            <v>3205492</v>
          </cell>
          <cell r="I134" t="str">
            <v>Ragazzi F</v>
          </cell>
          <cell r="J134" t="str">
            <v>CSI</v>
          </cell>
          <cell r="K134" t="str">
            <v>F</v>
          </cell>
        </row>
        <row r="135">
          <cell r="C135">
            <v>229</v>
          </cell>
          <cell r="D135" t="str">
            <v>IBRAHIMI</v>
          </cell>
          <cell r="E135" t="str">
            <v>ASSIA</v>
          </cell>
          <cell r="F135" t="str">
            <v>A.S.D. G.S. Astra</v>
          </cell>
          <cell r="G135">
            <v>39923</v>
          </cell>
          <cell r="H135">
            <v>3205602</v>
          </cell>
          <cell r="I135" t="str">
            <v>Ragazzi F</v>
          </cell>
          <cell r="J135" t="str">
            <v>CSI</v>
          </cell>
          <cell r="K135" t="str">
            <v>F</v>
          </cell>
        </row>
        <row r="136">
          <cell r="C136">
            <v>230</v>
          </cell>
          <cell r="D136" t="str">
            <v>VEDOVA</v>
          </cell>
          <cell r="E136" t="str">
            <v>GIORGIA</v>
          </cell>
          <cell r="F136" t="str">
            <v>A.S.D. G.S. Astra</v>
          </cell>
          <cell r="G136">
            <v>40450</v>
          </cell>
          <cell r="H136">
            <v>3205608</v>
          </cell>
          <cell r="I136" t="str">
            <v>Ragazzi F</v>
          </cell>
          <cell r="J136" t="str">
            <v>CSI</v>
          </cell>
          <cell r="K136" t="str">
            <v>F</v>
          </cell>
        </row>
        <row r="137">
          <cell r="C137">
            <v>231</v>
          </cell>
          <cell r="D137" t="str">
            <v>DEL DIN</v>
          </cell>
          <cell r="E137" t="str">
            <v>SIRIA</v>
          </cell>
          <cell r="F137" t="str">
            <v>Atletica Agordina</v>
          </cell>
          <cell r="G137">
            <v>40344</v>
          </cell>
          <cell r="H137">
            <v>3201534</v>
          </cell>
          <cell r="I137" t="str">
            <v>Ragazzi F</v>
          </cell>
          <cell r="J137" t="str">
            <v>CSI</v>
          </cell>
          <cell r="K137" t="str">
            <v>F</v>
          </cell>
        </row>
        <row r="138">
          <cell r="C138">
            <v>232</v>
          </cell>
          <cell r="D138" t="str">
            <v>GAIO POLETTI</v>
          </cell>
          <cell r="E138" t="str">
            <v>ARIANNA</v>
          </cell>
          <cell r="F138" t="str">
            <v>Atletica Lamon A.S.D.</v>
          </cell>
          <cell r="G138">
            <v>40375</v>
          </cell>
          <cell r="H138">
            <v>12602267</v>
          </cell>
          <cell r="I138" t="str">
            <v>Ragazzi F</v>
          </cell>
          <cell r="J138" t="str">
            <v>CSI</v>
          </cell>
          <cell r="K138" t="str">
            <v>F</v>
          </cell>
        </row>
        <row r="139">
          <cell r="C139">
            <v>233</v>
          </cell>
          <cell r="D139" t="str">
            <v>RESENTERRA</v>
          </cell>
          <cell r="E139" t="str">
            <v>GIULIA</v>
          </cell>
          <cell r="F139" t="str">
            <v>Atletica Lamon A.S.D.</v>
          </cell>
          <cell r="G139">
            <v>40422</v>
          </cell>
          <cell r="H139">
            <v>12601740</v>
          </cell>
          <cell r="I139" t="str">
            <v>Ragazzi F</v>
          </cell>
          <cell r="J139" t="str">
            <v>CSI</v>
          </cell>
          <cell r="K139" t="str">
            <v>F</v>
          </cell>
        </row>
        <row r="140">
          <cell r="C140">
            <v>234</v>
          </cell>
          <cell r="D140" t="str">
            <v>DAL POZZOLO</v>
          </cell>
          <cell r="E140" t="str">
            <v>ELISABETTA</v>
          </cell>
          <cell r="F140" t="str">
            <v>G.S. Castionese</v>
          </cell>
          <cell r="G140">
            <v>40505</v>
          </cell>
          <cell r="H140">
            <v>3205425</v>
          </cell>
          <cell r="I140" t="str">
            <v>Ragazzi F</v>
          </cell>
          <cell r="J140" t="str">
            <v>CSI</v>
          </cell>
          <cell r="K140" t="str">
            <v>F</v>
          </cell>
        </row>
        <row r="141">
          <cell r="C141">
            <v>235</v>
          </cell>
          <cell r="D141" t="str">
            <v>DE PASQUAL</v>
          </cell>
          <cell r="E141" t="str">
            <v>ALICE</v>
          </cell>
          <cell r="F141" t="str">
            <v>G.S. Castionese</v>
          </cell>
          <cell r="G141">
            <v>39903</v>
          </cell>
          <cell r="H141">
            <v>3205597</v>
          </cell>
          <cell r="I141" t="str">
            <v>Ragazzi F</v>
          </cell>
          <cell r="J141" t="str">
            <v>CSI</v>
          </cell>
          <cell r="K141" t="str">
            <v>F</v>
          </cell>
        </row>
        <row r="142">
          <cell r="C142">
            <v>236</v>
          </cell>
          <cell r="D142" t="str">
            <v>VISENTINI</v>
          </cell>
          <cell r="E142" t="str">
            <v>ANGELICA</v>
          </cell>
          <cell r="F142" t="str">
            <v>G.S. Castionese</v>
          </cell>
          <cell r="G142">
            <v>39964</v>
          </cell>
          <cell r="H142">
            <v>3205464</v>
          </cell>
          <cell r="I142" t="str">
            <v>Ragazzi F</v>
          </cell>
          <cell r="J142" t="str">
            <v>CSI</v>
          </cell>
          <cell r="K142" t="str">
            <v>F</v>
          </cell>
        </row>
        <row r="143">
          <cell r="C143">
            <v>238</v>
          </cell>
          <cell r="D143" t="str">
            <v>SAVARIS</v>
          </cell>
          <cell r="E143" t="str">
            <v>MARA</v>
          </cell>
          <cell r="F143" t="str">
            <v>G. S. la Piave 2000</v>
          </cell>
          <cell r="G143">
            <v>39905</v>
          </cell>
          <cell r="H143">
            <v>3201519</v>
          </cell>
          <cell r="I143" t="str">
            <v>Ragazzi F</v>
          </cell>
          <cell r="J143" t="str">
            <v>CSI</v>
          </cell>
          <cell r="K143" t="str">
            <v>F</v>
          </cell>
        </row>
        <row r="144">
          <cell r="C144">
            <v>239</v>
          </cell>
          <cell r="D144" t="str">
            <v>PAJER</v>
          </cell>
          <cell r="E144" t="str">
            <v>ANGELICA</v>
          </cell>
          <cell r="F144" t="str">
            <v>G. S. Quantin</v>
          </cell>
          <cell r="G144">
            <v>39990</v>
          </cell>
          <cell r="H144" t="str">
            <v>EB027952</v>
          </cell>
          <cell r="I144" t="str">
            <v>Ragazzi F</v>
          </cell>
          <cell r="J144" t="str">
            <v>FIDAL</v>
          </cell>
          <cell r="K144" t="str">
            <v>F</v>
          </cell>
        </row>
        <row r="145">
          <cell r="C145">
            <v>240</v>
          </cell>
          <cell r="D145" t="str">
            <v>LAZZARI</v>
          </cell>
          <cell r="E145" t="str">
            <v>MARIA</v>
          </cell>
          <cell r="F145" t="str">
            <v>Silca Ultralite Vittorio V.</v>
          </cell>
          <cell r="G145">
            <v>40469</v>
          </cell>
          <cell r="H145" t="str">
            <v>EE017728</v>
          </cell>
          <cell r="I145" t="str">
            <v>Ragazzi F</v>
          </cell>
          <cell r="J145" t="str">
            <v>FIDAL</v>
          </cell>
          <cell r="K145" t="str">
            <v>F</v>
          </cell>
        </row>
        <row r="146">
          <cell r="C146">
            <v>241</v>
          </cell>
          <cell r="D146" t="str">
            <v>VIEL</v>
          </cell>
          <cell r="E146" t="str">
            <v>BENEDETTA</v>
          </cell>
          <cell r="F146" t="str">
            <v>G. S. la Piave 2000</v>
          </cell>
          <cell r="G146">
            <v>40450</v>
          </cell>
          <cell r="H146">
            <v>3205725</v>
          </cell>
          <cell r="I146" t="str">
            <v>Ragazzi F</v>
          </cell>
          <cell r="J146" t="str">
            <v>CSI</v>
          </cell>
          <cell r="K146" t="str">
            <v>F</v>
          </cell>
        </row>
        <row r="147">
          <cell r="C147">
            <v>242</v>
          </cell>
          <cell r="D147" t="str">
            <v>FANTINEL</v>
          </cell>
          <cell r="E147" t="str">
            <v>MATILDE</v>
          </cell>
          <cell r="F147" t="str">
            <v>Atletica Lamon A.S.D.</v>
          </cell>
          <cell r="G147">
            <v>40387</v>
          </cell>
          <cell r="H147">
            <v>12602281</v>
          </cell>
          <cell r="I147" t="str">
            <v>Ragazzi F</v>
          </cell>
          <cell r="J147" t="str">
            <v>CSI</v>
          </cell>
          <cell r="K147" t="str">
            <v>F</v>
          </cell>
        </row>
        <row r="148">
          <cell r="C148">
            <v>243</v>
          </cell>
          <cell r="D148" t="str">
            <v>DE ROSSI</v>
          </cell>
          <cell r="E148" t="str">
            <v>VITTORIA</v>
          </cell>
          <cell r="F148" t="str">
            <v>Atletica Valdobbiadene</v>
          </cell>
          <cell r="G148">
            <v>40379</v>
          </cell>
          <cell r="H148" t="str">
            <v>EE023164</v>
          </cell>
          <cell r="I148" t="str">
            <v>Ragazzi F</v>
          </cell>
          <cell r="J148" t="str">
            <v>FIDAL</v>
          </cell>
          <cell r="K148" t="str">
            <v>F</v>
          </cell>
        </row>
        <row r="149">
          <cell r="C149">
            <v>244</v>
          </cell>
          <cell r="D149" t="str">
            <v>OLIVIER</v>
          </cell>
          <cell r="E149" t="str">
            <v>CARLOTTA</v>
          </cell>
          <cell r="F149" t="str">
            <v>U.S. Virtus Nemeggio</v>
          </cell>
          <cell r="G149">
            <v>40272</v>
          </cell>
          <cell r="H149">
            <v>12602170</v>
          </cell>
          <cell r="I149" t="str">
            <v>Ragazzi F</v>
          </cell>
          <cell r="J149" t="str">
            <v>CSI</v>
          </cell>
          <cell r="K149" t="str">
            <v>F</v>
          </cell>
        </row>
        <row r="150">
          <cell r="C150">
            <v>245</v>
          </cell>
          <cell r="D150" t="str">
            <v>PRIZZON</v>
          </cell>
          <cell r="E150" t="str">
            <v>AURORA</v>
          </cell>
          <cell r="F150" t="str">
            <v>G. S. la Piave 2000</v>
          </cell>
          <cell r="G150">
            <v>40269</v>
          </cell>
          <cell r="H150">
            <v>3205336</v>
          </cell>
          <cell r="I150" t="str">
            <v>Ragazzi F</v>
          </cell>
          <cell r="J150" t="str">
            <v>CSI</v>
          </cell>
          <cell r="K150" t="str">
            <v>F</v>
          </cell>
        </row>
        <row r="151">
          <cell r="C151">
            <v>246</v>
          </cell>
          <cell r="D151" t="str">
            <v>MILONE</v>
          </cell>
          <cell r="E151" t="str">
            <v>AGNESE</v>
          </cell>
          <cell r="F151" t="str">
            <v>Atletica Lamon A.S.D.</v>
          </cell>
          <cell r="G151">
            <v>40253</v>
          </cell>
          <cell r="H151">
            <v>12602277</v>
          </cell>
          <cell r="I151" t="str">
            <v>Ragazzi F</v>
          </cell>
          <cell r="J151" t="str">
            <v>CSI</v>
          </cell>
          <cell r="K151" t="str">
            <v>F</v>
          </cell>
        </row>
        <row r="152">
          <cell r="C152">
            <v>247</v>
          </cell>
          <cell r="D152" t="str">
            <v>CANELLO</v>
          </cell>
          <cell r="E152" t="str">
            <v>AURORA</v>
          </cell>
          <cell r="F152" t="str">
            <v>Atletica Valdobbiadene</v>
          </cell>
          <cell r="G152">
            <v>40227</v>
          </cell>
          <cell r="H152" t="str">
            <v>EE023102</v>
          </cell>
          <cell r="I152" t="str">
            <v>Ragazzi F</v>
          </cell>
          <cell r="J152" t="str">
            <v>FIDAL</v>
          </cell>
          <cell r="K152" t="str">
            <v>F</v>
          </cell>
        </row>
        <row r="153">
          <cell r="C153">
            <v>248</v>
          </cell>
          <cell r="D153" t="str">
            <v>ROSSI</v>
          </cell>
          <cell r="E153" t="str">
            <v>ASIA</v>
          </cell>
          <cell r="F153" t="str">
            <v>Atletica Caldogno ’93 A.S.D.</v>
          </cell>
          <cell r="G153">
            <v>40184</v>
          </cell>
          <cell r="H153">
            <v>3603727</v>
          </cell>
          <cell r="I153" t="str">
            <v>Ragazzi F</v>
          </cell>
          <cell r="J153" t="str">
            <v>CSI VI</v>
          </cell>
          <cell r="K153" t="str">
            <v>F</v>
          </cell>
        </row>
        <row r="154">
          <cell r="C154">
            <v>249</v>
          </cell>
          <cell r="D154" t="str">
            <v>SERAFINI</v>
          </cell>
          <cell r="E154" t="str">
            <v>GLORIA</v>
          </cell>
          <cell r="F154" t="str">
            <v>Silca Ultralite Vittorio V.</v>
          </cell>
          <cell r="G154">
            <v>40428</v>
          </cell>
          <cell r="H154" t="str">
            <v>EE000000</v>
          </cell>
          <cell r="I154" t="str">
            <v>Ragazzi F</v>
          </cell>
          <cell r="J154" t="str">
            <v>FIDAL</v>
          </cell>
          <cell r="K154" t="str">
            <v>F</v>
          </cell>
        </row>
        <row r="155">
          <cell r="C155">
            <v>250</v>
          </cell>
          <cell r="D155" t="str">
            <v>MARIN</v>
          </cell>
          <cell r="E155" t="str">
            <v>EMMA</v>
          </cell>
          <cell r="F155" t="str">
            <v>Atletica Valdobbiadene</v>
          </cell>
          <cell r="G155">
            <v>40370</v>
          </cell>
          <cell r="H155" t="str">
            <v>EE022620</v>
          </cell>
          <cell r="I155" t="str">
            <v>Ragazzi F</v>
          </cell>
          <cell r="J155" t="str">
            <v>FIDAL</v>
          </cell>
          <cell r="K155" t="str">
            <v>F</v>
          </cell>
        </row>
        <row r="156">
          <cell r="C156">
            <v>251</v>
          </cell>
          <cell r="D156" t="str">
            <v>COLLAZUOL</v>
          </cell>
          <cell r="E156" t="str">
            <v>MOIRA</v>
          </cell>
          <cell r="F156" t="str">
            <v>G.S. Castionese</v>
          </cell>
          <cell r="G156">
            <v>40332</v>
          </cell>
          <cell r="H156">
            <v>3205570</v>
          </cell>
          <cell r="I156" t="str">
            <v>Ragazzi F</v>
          </cell>
          <cell r="J156" t="str">
            <v>CSI</v>
          </cell>
          <cell r="K156" t="str">
            <v>F</v>
          </cell>
        </row>
        <row r="157">
          <cell r="C157">
            <v>252</v>
          </cell>
          <cell r="D157" t="str">
            <v>GROTTO</v>
          </cell>
          <cell r="E157" t="str">
            <v>EMMA</v>
          </cell>
          <cell r="F157" t="str">
            <v>Atletica Valdobbiadene</v>
          </cell>
          <cell r="G157">
            <v>40309</v>
          </cell>
          <cell r="H157" t="str">
            <v>EE022931</v>
          </cell>
          <cell r="I157" t="str">
            <v>Ragazzi F</v>
          </cell>
          <cell r="J157" t="str">
            <v>FIDAL</v>
          </cell>
          <cell r="K157" t="str">
            <v>F</v>
          </cell>
        </row>
        <row r="158">
          <cell r="C158">
            <v>300</v>
          </cell>
          <cell r="D158" t="str">
            <v>MAZZOCCO</v>
          </cell>
          <cell r="E158" t="str">
            <v>VERONICA</v>
          </cell>
          <cell r="F158" t="str">
            <v>A.S.D. G.S. Astra</v>
          </cell>
          <cell r="G158">
            <v>39602</v>
          </cell>
          <cell r="H158">
            <v>3200834</v>
          </cell>
          <cell r="I158" t="str">
            <v>Cadetti F</v>
          </cell>
          <cell r="J158" t="str">
            <v>CSI</v>
          </cell>
          <cell r="K158" t="str">
            <v>F</v>
          </cell>
        </row>
        <row r="159">
          <cell r="C159">
            <v>301</v>
          </cell>
          <cell r="D159" t="str">
            <v>MONDIN</v>
          </cell>
          <cell r="E159" t="str">
            <v>ALESSIA</v>
          </cell>
          <cell r="F159" t="str">
            <v>A.S.D. G.S. Astra</v>
          </cell>
          <cell r="G159">
            <v>39616</v>
          </cell>
          <cell r="H159">
            <v>3200835</v>
          </cell>
          <cell r="I159" t="str">
            <v>Cadetti F</v>
          </cell>
          <cell r="J159" t="str">
            <v>CSI</v>
          </cell>
          <cell r="K159" t="str">
            <v>F</v>
          </cell>
        </row>
        <row r="160">
          <cell r="C160">
            <v>302</v>
          </cell>
          <cell r="D160" t="str">
            <v>GERARDINI</v>
          </cell>
          <cell r="E160" t="str">
            <v>MIRTA</v>
          </cell>
          <cell r="F160" t="str">
            <v>U. S. Aquilotti Pelos Asd</v>
          </cell>
          <cell r="G160">
            <v>39195</v>
          </cell>
          <cell r="H160">
            <v>3200980</v>
          </cell>
          <cell r="I160" t="str">
            <v>Cadetti F</v>
          </cell>
          <cell r="J160" t="str">
            <v>CSI</v>
          </cell>
          <cell r="K160" t="str">
            <v>F</v>
          </cell>
        </row>
        <row r="161">
          <cell r="C161">
            <v>303</v>
          </cell>
          <cell r="D161" t="str">
            <v>BALEST</v>
          </cell>
          <cell r="E161" t="str">
            <v>ANGELICA</v>
          </cell>
          <cell r="F161" t="str">
            <v>Pol. Santa Giustina</v>
          </cell>
          <cell r="G161">
            <v>39227</v>
          </cell>
          <cell r="H161">
            <v>3201008</v>
          </cell>
          <cell r="I161" t="str">
            <v>Cadetti F</v>
          </cell>
          <cell r="J161" t="str">
            <v>CSI</v>
          </cell>
          <cell r="K161" t="str">
            <v>F</v>
          </cell>
        </row>
        <row r="162">
          <cell r="C162">
            <v>304</v>
          </cell>
          <cell r="D162" t="str">
            <v>GILLARDUZZI</v>
          </cell>
          <cell r="E162" t="str">
            <v>MATILDE</v>
          </cell>
          <cell r="F162" t="str">
            <v>Atletica Cortina</v>
          </cell>
          <cell r="G162">
            <v>39249</v>
          </cell>
          <cell r="H162">
            <v>3201221</v>
          </cell>
          <cell r="I162" t="str">
            <v>Cadetti F</v>
          </cell>
          <cell r="J162" t="str">
            <v>CSI</v>
          </cell>
          <cell r="K162" t="str">
            <v>F</v>
          </cell>
        </row>
        <row r="163">
          <cell r="C163">
            <v>305</v>
          </cell>
          <cell r="D163" t="str">
            <v>SCAPINELLO</v>
          </cell>
          <cell r="E163" t="str">
            <v>CHIARA</v>
          </cell>
          <cell r="F163" t="str">
            <v>Atletica Cortina</v>
          </cell>
          <cell r="G163">
            <v>39401</v>
          </cell>
          <cell r="H163">
            <v>3201269</v>
          </cell>
          <cell r="I163" t="str">
            <v>Cadetti F</v>
          </cell>
          <cell r="J163" t="str">
            <v>CSI</v>
          </cell>
          <cell r="K163" t="str">
            <v>F</v>
          </cell>
        </row>
        <row r="164">
          <cell r="C164">
            <v>306</v>
          </cell>
          <cell r="D164" t="str">
            <v>COLETTI</v>
          </cell>
          <cell r="E164" t="str">
            <v>SILVIA</v>
          </cell>
          <cell r="F164" t="str">
            <v>Atleticadore-Giocallena Asd</v>
          </cell>
          <cell r="G164">
            <v>39609</v>
          </cell>
          <cell r="H164">
            <v>3201291</v>
          </cell>
          <cell r="I164" t="str">
            <v>Cadetti F</v>
          </cell>
          <cell r="J164" t="str">
            <v>CSI</v>
          </cell>
          <cell r="K164" t="str">
            <v>F</v>
          </cell>
        </row>
        <row r="165">
          <cell r="C165">
            <v>307</v>
          </cell>
          <cell r="D165" t="str">
            <v>BERTAGNO</v>
          </cell>
          <cell r="E165" t="str">
            <v>ANNA</v>
          </cell>
          <cell r="F165" t="str">
            <v>G. S. la Piave 2000</v>
          </cell>
          <cell r="G165">
            <v>39590</v>
          </cell>
          <cell r="H165">
            <v>3201307</v>
          </cell>
          <cell r="I165" t="str">
            <v>Cadetti F</v>
          </cell>
          <cell r="J165" t="str">
            <v>CSI</v>
          </cell>
          <cell r="K165" t="str">
            <v>F</v>
          </cell>
        </row>
        <row r="166">
          <cell r="C166">
            <v>308</v>
          </cell>
          <cell r="D166" t="str">
            <v>CALABRETTO</v>
          </cell>
          <cell r="E166" t="str">
            <v>SOFIA</v>
          </cell>
          <cell r="F166" t="str">
            <v>Atletica Trichiana Asd</v>
          </cell>
          <cell r="G166">
            <v>39125</v>
          </cell>
          <cell r="H166">
            <v>3201406</v>
          </cell>
          <cell r="I166" t="str">
            <v>Cadetti F</v>
          </cell>
          <cell r="J166" t="str">
            <v>CSI</v>
          </cell>
          <cell r="K166" t="str">
            <v>F</v>
          </cell>
        </row>
        <row r="167">
          <cell r="C167">
            <v>309</v>
          </cell>
          <cell r="D167" t="str">
            <v>TRICHES</v>
          </cell>
          <cell r="E167" t="str">
            <v>HELLEN</v>
          </cell>
          <cell r="F167" t="str">
            <v>Atletica Agordina</v>
          </cell>
          <cell r="G167">
            <v>39791</v>
          </cell>
          <cell r="H167">
            <v>3201472</v>
          </cell>
          <cell r="I167" t="str">
            <v>Cadetti F</v>
          </cell>
          <cell r="J167" t="str">
            <v>CSI</v>
          </cell>
          <cell r="K167" t="str">
            <v>F</v>
          </cell>
        </row>
        <row r="168">
          <cell r="C168">
            <v>310</v>
          </cell>
          <cell r="D168" t="str">
            <v>ZAMBON</v>
          </cell>
          <cell r="E168" t="str">
            <v>RACHELE</v>
          </cell>
          <cell r="F168" t="str">
            <v>G. S. la Piave 2000</v>
          </cell>
          <cell r="G168">
            <v>39388</v>
          </cell>
          <cell r="H168">
            <v>3201517</v>
          </cell>
          <cell r="I168" t="str">
            <v>Cadetti F</v>
          </cell>
          <cell r="J168" t="str">
            <v>CSI</v>
          </cell>
          <cell r="K168" t="str">
            <v>F</v>
          </cell>
        </row>
        <row r="169">
          <cell r="C169">
            <v>311</v>
          </cell>
          <cell r="D169" t="str">
            <v>ZANIVAN</v>
          </cell>
          <cell r="E169" t="str">
            <v>SOFIA</v>
          </cell>
          <cell r="F169" t="str">
            <v>G. S. la Piave 2000</v>
          </cell>
          <cell r="G169">
            <v>39390</v>
          </cell>
          <cell r="H169">
            <v>3201518</v>
          </cell>
          <cell r="I169" t="str">
            <v>Cadetti F</v>
          </cell>
          <cell r="J169" t="str">
            <v>CSI</v>
          </cell>
          <cell r="K169" t="str">
            <v>F</v>
          </cell>
        </row>
        <row r="170">
          <cell r="C170">
            <v>312</v>
          </cell>
          <cell r="D170" t="str">
            <v>SCHENA</v>
          </cell>
          <cell r="E170" t="str">
            <v>MORENA</v>
          </cell>
          <cell r="F170" t="str">
            <v>Atletica Agordina</v>
          </cell>
          <cell r="G170">
            <v>39708</v>
          </cell>
          <cell r="H170">
            <v>3201748</v>
          </cell>
          <cell r="I170" t="str">
            <v>Cadetti F</v>
          </cell>
          <cell r="J170" t="str">
            <v>CSI</v>
          </cell>
          <cell r="K170" t="str">
            <v>F</v>
          </cell>
        </row>
        <row r="171">
          <cell r="C171">
            <v>313</v>
          </cell>
          <cell r="D171" t="str">
            <v>SCHENA</v>
          </cell>
          <cell r="E171" t="str">
            <v>ANNA</v>
          </cell>
          <cell r="F171" t="str">
            <v>Atletica Agordina</v>
          </cell>
          <cell r="G171">
            <v>39804</v>
          </cell>
          <cell r="H171">
            <v>3204530</v>
          </cell>
          <cell r="I171" t="str">
            <v>Cadetti F</v>
          </cell>
          <cell r="J171" t="str">
            <v>CSI</v>
          </cell>
          <cell r="K171" t="str">
            <v>F</v>
          </cell>
        </row>
        <row r="172">
          <cell r="C172">
            <v>314</v>
          </cell>
          <cell r="D172" t="str">
            <v>DAI PRA`</v>
          </cell>
          <cell r="E172" t="str">
            <v>GAIA</v>
          </cell>
          <cell r="F172" t="str">
            <v>Atletica Agordina</v>
          </cell>
          <cell r="G172">
            <v>39803</v>
          </cell>
          <cell r="H172">
            <v>3205002</v>
          </cell>
          <cell r="I172" t="str">
            <v>Cadetti F</v>
          </cell>
          <cell r="J172" t="str">
            <v>CSI</v>
          </cell>
          <cell r="K172" t="str">
            <v>F</v>
          </cell>
        </row>
        <row r="173">
          <cell r="C173">
            <v>315</v>
          </cell>
          <cell r="D173" t="str">
            <v>MELPIGNANO</v>
          </cell>
          <cell r="E173" t="str">
            <v>NICOLE</v>
          </cell>
          <cell r="F173" t="str">
            <v>Atletica Zoldo A.S.D.</v>
          </cell>
          <cell r="G173">
            <v>39639</v>
          </cell>
          <cell r="H173">
            <v>3205347</v>
          </cell>
          <cell r="I173" t="str">
            <v>Cadetti F</v>
          </cell>
          <cell r="J173" t="str">
            <v>CSI</v>
          </cell>
          <cell r="K173" t="str">
            <v>F</v>
          </cell>
        </row>
        <row r="174">
          <cell r="C174">
            <v>316</v>
          </cell>
          <cell r="D174" t="str">
            <v>DAL FARRA</v>
          </cell>
          <cell r="E174" t="str">
            <v>VALENTINA</v>
          </cell>
          <cell r="F174" t="str">
            <v>G. S. la Piave 2000</v>
          </cell>
          <cell r="G174">
            <v>39524</v>
          </cell>
          <cell r="H174">
            <v>3205422</v>
          </cell>
          <cell r="I174" t="str">
            <v>Cadetti F</v>
          </cell>
          <cell r="J174" t="str">
            <v>CSI</v>
          </cell>
          <cell r="K174" t="str">
            <v>F</v>
          </cell>
        </row>
        <row r="175">
          <cell r="C175">
            <v>318</v>
          </cell>
          <cell r="D175" t="str">
            <v>DE RIZ</v>
          </cell>
          <cell r="E175" t="str">
            <v>SILVIA</v>
          </cell>
          <cell r="F175" t="str">
            <v>Atletica Lamon A.S.D.</v>
          </cell>
          <cell r="G175">
            <v>39516</v>
          </cell>
          <cell r="H175">
            <v>12600570</v>
          </cell>
          <cell r="I175" t="str">
            <v>Cadetti F</v>
          </cell>
          <cell r="J175" t="str">
            <v>CSI</v>
          </cell>
          <cell r="K175" t="str">
            <v>F</v>
          </cell>
        </row>
        <row r="176">
          <cell r="C176">
            <v>319</v>
          </cell>
          <cell r="D176" t="str">
            <v>MENEGAZZO</v>
          </cell>
          <cell r="E176" t="str">
            <v>SILVIA</v>
          </cell>
          <cell r="F176" t="str">
            <v>U.S. Virtus Nemeggio</v>
          </cell>
          <cell r="G176">
            <v>39146</v>
          </cell>
          <cell r="H176">
            <v>12601292</v>
          </cell>
          <cell r="I176" t="str">
            <v>Cadetti F</v>
          </cell>
          <cell r="J176" t="str">
            <v>CSI</v>
          </cell>
          <cell r="K176" t="str">
            <v>F</v>
          </cell>
        </row>
        <row r="177">
          <cell r="C177">
            <v>320</v>
          </cell>
          <cell r="D177" t="str">
            <v>BERTELLE</v>
          </cell>
          <cell r="E177" t="str">
            <v>ARIANNA</v>
          </cell>
          <cell r="F177" t="str">
            <v>U.S. Virtus Nemeggio</v>
          </cell>
          <cell r="G177">
            <v>39592</v>
          </cell>
          <cell r="H177">
            <v>12602153</v>
          </cell>
          <cell r="I177" t="str">
            <v>Cadetti F</v>
          </cell>
          <cell r="J177" t="str">
            <v>CSI</v>
          </cell>
          <cell r="K177" t="str">
            <v>F</v>
          </cell>
        </row>
        <row r="178">
          <cell r="C178">
            <v>321</v>
          </cell>
          <cell r="D178" t="str">
            <v>BELLOMO</v>
          </cell>
          <cell r="E178" t="str">
            <v>MARGHERITA</v>
          </cell>
          <cell r="F178" t="str">
            <v>U.S. Virtus Nemeggio</v>
          </cell>
          <cell r="G178">
            <v>39686</v>
          </cell>
          <cell r="H178">
            <v>12602193</v>
          </cell>
          <cell r="I178" t="str">
            <v>Cadetti F</v>
          </cell>
          <cell r="J178" t="str">
            <v>CSI</v>
          </cell>
          <cell r="K178" t="str">
            <v>F</v>
          </cell>
        </row>
        <row r="179">
          <cell r="C179">
            <v>322</v>
          </cell>
          <cell r="D179" t="str">
            <v>PADOIN</v>
          </cell>
          <cell r="E179" t="str">
            <v>CHIARA</v>
          </cell>
          <cell r="F179" t="str">
            <v>Eurovo Atletica</v>
          </cell>
          <cell r="G179">
            <v>39348</v>
          </cell>
          <cell r="H179" t="str">
            <v>EE021833</v>
          </cell>
          <cell r="I179" t="str">
            <v>Cadetti F</v>
          </cell>
          <cell r="J179" t="str">
            <v>FIDAL</v>
          </cell>
          <cell r="K179" t="str">
            <v>F</v>
          </cell>
        </row>
        <row r="180">
          <cell r="C180">
            <v>323</v>
          </cell>
          <cell r="D180" t="str">
            <v>MINIUTTI</v>
          </cell>
          <cell r="E180" t="str">
            <v>ALESSIA</v>
          </cell>
          <cell r="F180" t="str">
            <v>A.S.D. G.S. Astra</v>
          </cell>
          <cell r="G180">
            <v>39174</v>
          </cell>
          <cell r="H180">
            <v>3201321</v>
          </cell>
          <cell r="I180" t="str">
            <v>Cadetti F</v>
          </cell>
          <cell r="J180" t="str">
            <v>CSI</v>
          </cell>
          <cell r="K180" t="str">
            <v>F</v>
          </cell>
        </row>
        <row r="181">
          <cell r="C181">
            <v>324</v>
          </cell>
          <cell r="D181" t="str">
            <v>VALMASSOI</v>
          </cell>
          <cell r="E181" t="str">
            <v>LINDA</v>
          </cell>
          <cell r="F181" t="str">
            <v>Atleticadore-Giocallena Asd</v>
          </cell>
          <cell r="G181">
            <v>39632</v>
          </cell>
          <cell r="H181">
            <v>3201302</v>
          </cell>
          <cell r="I181" t="str">
            <v>Cadetti F</v>
          </cell>
          <cell r="J181" t="str">
            <v>CSI</v>
          </cell>
          <cell r="K181" t="str">
            <v>F</v>
          </cell>
        </row>
        <row r="182">
          <cell r="C182">
            <v>325</v>
          </cell>
          <cell r="D182" t="str">
            <v>CANDEAGO</v>
          </cell>
          <cell r="E182" t="str">
            <v>AMELIE</v>
          </cell>
          <cell r="F182" t="str">
            <v>G.S. Castionese</v>
          </cell>
          <cell r="G182">
            <v>39406</v>
          </cell>
          <cell r="H182">
            <v>3205380</v>
          </cell>
          <cell r="I182" t="str">
            <v>Cadetti F</v>
          </cell>
          <cell r="J182" t="str">
            <v>CSI</v>
          </cell>
          <cell r="K182" t="str">
            <v>F</v>
          </cell>
        </row>
        <row r="183">
          <cell r="C183">
            <v>326</v>
          </cell>
          <cell r="D183" t="str">
            <v>PARAZZI</v>
          </cell>
          <cell r="E183" t="str">
            <v>GIORGIA</v>
          </cell>
          <cell r="F183" t="str">
            <v>G.S. Castionese</v>
          </cell>
          <cell r="G183">
            <v>39500</v>
          </cell>
          <cell r="H183">
            <v>3205598</v>
          </cell>
          <cell r="I183" t="str">
            <v>Cadetti F</v>
          </cell>
          <cell r="J183" t="str">
            <v>CSI</v>
          </cell>
          <cell r="K183" t="str">
            <v>F</v>
          </cell>
        </row>
        <row r="184">
          <cell r="C184">
            <v>327</v>
          </cell>
          <cell r="D184" t="str">
            <v>CIMA</v>
          </cell>
          <cell r="E184" t="str">
            <v>LINDA</v>
          </cell>
          <cell r="F184" t="str">
            <v>G. S. la Piave 2000</v>
          </cell>
          <cell r="G184">
            <v>39585</v>
          </cell>
          <cell r="H184">
            <v>3201513</v>
          </cell>
          <cell r="I184" t="str">
            <v>Cadetti F</v>
          </cell>
          <cell r="J184" t="str">
            <v>CSI</v>
          </cell>
          <cell r="K184" t="str">
            <v>F</v>
          </cell>
        </row>
        <row r="185">
          <cell r="C185">
            <v>328</v>
          </cell>
          <cell r="D185" t="str">
            <v>ZUCCOLOTTO</v>
          </cell>
          <cell r="E185" t="str">
            <v>ANNA</v>
          </cell>
          <cell r="F185" t="str">
            <v>G. S. la Piave 2000</v>
          </cell>
          <cell r="G185">
            <v>39631</v>
          </cell>
          <cell r="H185">
            <v>3205620</v>
          </cell>
          <cell r="I185" t="str">
            <v>Cadetti F</v>
          </cell>
          <cell r="J185" t="str">
            <v>CSI</v>
          </cell>
          <cell r="K185" t="str">
            <v>F</v>
          </cell>
        </row>
        <row r="186">
          <cell r="C186">
            <v>330</v>
          </cell>
          <cell r="D186" t="str">
            <v>ZANIVAN</v>
          </cell>
          <cell r="E186" t="str">
            <v>MARGHERITA</v>
          </cell>
          <cell r="F186" t="str">
            <v>G. S. la Piave 2000</v>
          </cell>
          <cell r="G186">
            <v>39686</v>
          </cell>
          <cell r="H186">
            <v>3205574</v>
          </cell>
          <cell r="I186" t="str">
            <v>Cadetti F</v>
          </cell>
          <cell r="J186" t="str">
            <v>CSI</v>
          </cell>
          <cell r="K186" t="str">
            <v>F</v>
          </cell>
        </row>
        <row r="187">
          <cell r="C187">
            <v>331</v>
          </cell>
          <cell r="D187" t="str">
            <v>SELVESTREL</v>
          </cell>
          <cell r="E187" t="str">
            <v>IRIS</v>
          </cell>
          <cell r="F187" t="str">
            <v>Atletica Valdobbiadene</v>
          </cell>
          <cell r="G187">
            <v>39751</v>
          </cell>
          <cell r="H187" t="str">
            <v>EE020105</v>
          </cell>
          <cell r="I187" t="str">
            <v>Cadetti F</v>
          </cell>
          <cell r="J187" t="str">
            <v>FIDAL</v>
          </cell>
          <cell r="K187" t="str">
            <v>F</v>
          </cell>
        </row>
        <row r="188">
          <cell r="C188">
            <v>332</v>
          </cell>
          <cell r="D188" t="str">
            <v>D`INCAU</v>
          </cell>
          <cell r="E188" t="str">
            <v>ALESSIA</v>
          </cell>
          <cell r="F188" t="str">
            <v>Atletica Lamon A.S.D.</v>
          </cell>
          <cell r="G188">
            <v>39669</v>
          </cell>
          <cell r="H188">
            <v>12601741</v>
          </cell>
          <cell r="I188" t="str">
            <v>Cadetti F</v>
          </cell>
          <cell r="J188" t="str">
            <v>CSI</v>
          </cell>
          <cell r="K188" t="str">
            <v>F</v>
          </cell>
        </row>
        <row r="189">
          <cell r="C189">
            <v>333</v>
          </cell>
          <cell r="D189" t="str">
            <v>FIABANE</v>
          </cell>
          <cell r="E189" t="str">
            <v>CATERINA</v>
          </cell>
          <cell r="F189" t="str">
            <v>G. S. la Piave 2000</v>
          </cell>
          <cell r="G189">
            <v>39630</v>
          </cell>
          <cell r="H189">
            <v>3205722</v>
          </cell>
          <cell r="I189" t="str">
            <v>Cadetti F</v>
          </cell>
          <cell r="J189" t="str">
            <v>CSI</v>
          </cell>
          <cell r="K189" t="str">
            <v>F</v>
          </cell>
        </row>
        <row r="190">
          <cell r="C190">
            <v>334</v>
          </cell>
          <cell r="D190" t="str">
            <v>DE COLLE</v>
          </cell>
          <cell r="E190" t="str">
            <v>ALICE</v>
          </cell>
          <cell r="F190" t="str">
            <v>A.S.D. G.S. Astra</v>
          </cell>
          <cell r="G190">
            <v>39571</v>
          </cell>
          <cell r="H190">
            <v>3205737</v>
          </cell>
          <cell r="I190" t="str">
            <v>Cadetti F</v>
          </cell>
          <cell r="J190" t="str">
            <v>CSI</v>
          </cell>
          <cell r="K190" t="str">
            <v>F</v>
          </cell>
        </row>
        <row r="191">
          <cell r="C191">
            <v>335</v>
          </cell>
          <cell r="D191" t="str">
            <v>ZANINI</v>
          </cell>
          <cell r="E191" t="str">
            <v>VITTORIA</v>
          </cell>
          <cell r="F191" t="str">
            <v>Atletica Valdobbiadene</v>
          </cell>
          <cell r="G191">
            <v>39862</v>
          </cell>
          <cell r="H191" t="str">
            <v>EE019279</v>
          </cell>
          <cell r="I191" t="str">
            <v>Ragazzi F</v>
          </cell>
          <cell r="J191" t="str">
            <v>FIDAL</v>
          </cell>
          <cell r="K191" t="str">
            <v>F</v>
          </cell>
        </row>
        <row r="192">
          <cell r="C192">
            <v>336</v>
          </cell>
          <cell r="D192" t="str">
            <v>GAVA</v>
          </cell>
          <cell r="E192" t="str">
            <v>REBECCA</v>
          </cell>
          <cell r="F192" t="str">
            <v>Silca Ultralite Vittorio V.</v>
          </cell>
          <cell r="G192">
            <v>39482</v>
          </cell>
          <cell r="H192" t="str">
            <v>EE018909</v>
          </cell>
          <cell r="I192" t="str">
            <v>Cadetti F</v>
          </cell>
          <cell r="J192" t="str">
            <v>FIDAL</v>
          </cell>
          <cell r="K192" t="str">
            <v>F</v>
          </cell>
        </row>
        <row r="193">
          <cell r="C193">
            <v>337</v>
          </cell>
          <cell r="D193" t="str">
            <v>GERONAZZO</v>
          </cell>
          <cell r="E193" t="str">
            <v>CELESTE</v>
          </cell>
          <cell r="F193" t="str">
            <v>Atletica Valdobbiadene</v>
          </cell>
          <cell r="G193">
            <v>39452</v>
          </cell>
          <cell r="H193" t="str">
            <v>EE013500</v>
          </cell>
          <cell r="I193" t="str">
            <v>Cadetti F</v>
          </cell>
          <cell r="J193" t="str">
            <v>FIDAL</v>
          </cell>
          <cell r="K193" t="str">
            <v>F</v>
          </cell>
        </row>
        <row r="194">
          <cell r="C194">
            <v>338</v>
          </cell>
          <cell r="D194" t="str">
            <v>DAVID</v>
          </cell>
          <cell r="E194" t="str">
            <v>GIOVANNA</v>
          </cell>
          <cell r="F194" t="str">
            <v>Enal Sport Villaga A.S.D.</v>
          </cell>
          <cell r="G194">
            <v>39436</v>
          </cell>
          <cell r="H194">
            <v>12602200</v>
          </cell>
          <cell r="I194" t="str">
            <v>Cadetti F</v>
          </cell>
          <cell r="J194" t="str">
            <v>CSI</v>
          </cell>
          <cell r="K194" t="str">
            <v>F</v>
          </cell>
        </row>
        <row r="195">
          <cell r="C195">
            <v>339</v>
          </cell>
          <cell r="D195" t="str">
            <v>CICCHINI</v>
          </cell>
          <cell r="E195" t="str">
            <v>ELISA</v>
          </cell>
          <cell r="F195" t="str">
            <v>Silca Ultralite Vittorio V.</v>
          </cell>
          <cell r="G195">
            <v>39319</v>
          </cell>
          <cell r="H195" t="str">
            <v>EE019872</v>
          </cell>
          <cell r="I195" t="str">
            <v>Cadetti F</v>
          </cell>
          <cell r="J195" t="str">
            <v>FIDAL</v>
          </cell>
          <cell r="K195" t="str">
            <v>F</v>
          </cell>
        </row>
        <row r="196">
          <cell r="C196">
            <v>340</v>
          </cell>
          <cell r="D196" t="str">
            <v>MENEGHETTI</v>
          </cell>
          <cell r="E196" t="str">
            <v>GIULIA</v>
          </cell>
          <cell r="F196" t="str">
            <v>Silca Ultralite Vittorio V.</v>
          </cell>
          <cell r="G196">
            <v>39277</v>
          </cell>
          <cell r="H196" t="str">
            <v>EE019886</v>
          </cell>
          <cell r="I196" t="str">
            <v>Cadetti F</v>
          </cell>
          <cell r="J196" t="str">
            <v>FIDAL</v>
          </cell>
          <cell r="K196" t="str">
            <v>F</v>
          </cell>
        </row>
        <row r="197">
          <cell r="C197">
            <v>400</v>
          </cell>
          <cell r="D197" t="str">
            <v>BUOGO</v>
          </cell>
          <cell r="E197" t="str">
            <v>SILVIA</v>
          </cell>
          <cell r="F197" t="str">
            <v>Pol. Santa Giustina</v>
          </cell>
          <cell r="G197">
            <v>39010</v>
          </cell>
          <cell r="H197">
            <v>3201016</v>
          </cell>
          <cell r="I197" t="str">
            <v>Allievi F</v>
          </cell>
          <cell r="J197" t="str">
            <v>CSI</v>
          </cell>
          <cell r="K197" t="str">
            <v>F</v>
          </cell>
        </row>
        <row r="198">
          <cell r="C198">
            <v>401</v>
          </cell>
          <cell r="D198" t="str">
            <v>FUSINA</v>
          </cell>
          <cell r="E198" t="str">
            <v>GLORIA</v>
          </cell>
          <cell r="F198" t="str">
            <v>Atletica Agordina</v>
          </cell>
          <cell r="G198">
            <v>38861</v>
          </cell>
          <cell r="H198">
            <v>3201465</v>
          </cell>
          <cell r="I198" t="str">
            <v>Allievi F</v>
          </cell>
          <cell r="J198" t="str">
            <v>CSI</v>
          </cell>
          <cell r="K198" t="str">
            <v>F</v>
          </cell>
        </row>
        <row r="199">
          <cell r="C199">
            <v>402</v>
          </cell>
          <cell r="D199" t="str">
            <v>ZAMPIERI</v>
          </cell>
          <cell r="E199" t="str">
            <v>IRENE</v>
          </cell>
          <cell r="F199" t="str">
            <v>G.S. Castionese</v>
          </cell>
          <cell r="G199">
            <v>38992</v>
          </cell>
          <cell r="H199">
            <v>3205399</v>
          </cell>
          <cell r="I199" t="str">
            <v>Allievi F</v>
          </cell>
          <cell r="J199" t="str">
            <v>CSI</v>
          </cell>
          <cell r="K199" t="str">
            <v>F</v>
          </cell>
        </row>
        <row r="200">
          <cell r="C200">
            <v>403</v>
          </cell>
          <cell r="D200" t="str">
            <v>DE CARLI</v>
          </cell>
          <cell r="E200" t="str">
            <v>MATILDE</v>
          </cell>
          <cell r="F200" t="str">
            <v>Atletica Lamon A.S.D.</v>
          </cell>
          <cell r="G200">
            <v>38470</v>
          </cell>
          <cell r="H200">
            <v>12600569</v>
          </cell>
          <cell r="I200" t="str">
            <v>Allievi F</v>
          </cell>
          <cell r="J200" t="str">
            <v>CSI</v>
          </cell>
          <cell r="K200" t="str">
            <v>F</v>
          </cell>
        </row>
        <row r="201">
          <cell r="C201">
            <v>404</v>
          </cell>
          <cell r="D201" t="str">
            <v>FANTINEL</v>
          </cell>
          <cell r="E201" t="str">
            <v>SARA</v>
          </cell>
          <cell r="F201" t="str">
            <v>Atletica Lamon A.S.D.</v>
          </cell>
          <cell r="G201">
            <v>38679</v>
          </cell>
          <cell r="H201">
            <v>12600575</v>
          </cell>
          <cell r="I201" t="str">
            <v>Allievi F</v>
          </cell>
          <cell r="J201" t="str">
            <v>CSI</v>
          </cell>
          <cell r="K201" t="str">
            <v>F</v>
          </cell>
        </row>
        <row r="202">
          <cell r="C202">
            <v>405</v>
          </cell>
          <cell r="D202" t="str">
            <v>COLUSSI</v>
          </cell>
          <cell r="E202" t="str">
            <v>LEILA</v>
          </cell>
          <cell r="F202" t="str">
            <v>U.S. Virtus Nemeggio</v>
          </cell>
          <cell r="G202">
            <v>38931</v>
          </cell>
          <cell r="H202">
            <v>12601277</v>
          </cell>
          <cell r="I202" t="str">
            <v>Allievi F</v>
          </cell>
          <cell r="J202" t="str">
            <v>CSI</v>
          </cell>
          <cell r="K202" t="str">
            <v>F</v>
          </cell>
        </row>
        <row r="203">
          <cell r="C203">
            <v>406</v>
          </cell>
          <cell r="D203" t="str">
            <v>DE BACCO</v>
          </cell>
          <cell r="E203" t="str">
            <v>EMMA</v>
          </cell>
          <cell r="F203" t="str">
            <v>U.S. Virtus Nemeggio</v>
          </cell>
          <cell r="G203">
            <v>38760</v>
          </cell>
          <cell r="H203">
            <v>12601282</v>
          </cell>
          <cell r="I203" t="str">
            <v>Allievi F</v>
          </cell>
          <cell r="J203" t="str">
            <v>CSI</v>
          </cell>
          <cell r="K203" t="str">
            <v>F</v>
          </cell>
        </row>
        <row r="204">
          <cell r="C204">
            <v>407</v>
          </cell>
          <cell r="D204" t="str">
            <v>BENINCA`</v>
          </cell>
          <cell r="E204" t="str">
            <v>CLAUDIA</v>
          </cell>
          <cell r="F204" t="str">
            <v>G. S. la Piave 2000</v>
          </cell>
          <cell r="G204">
            <v>37960</v>
          </cell>
          <cell r="H204">
            <v>3205537</v>
          </cell>
          <cell r="I204" t="str">
            <v>Juniores  F</v>
          </cell>
          <cell r="J204" t="str">
            <v>CSI</v>
          </cell>
          <cell r="K204" t="str">
            <v>F</v>
          </cell>
        </row>
        <row r="205">
          <cell r="C205">
            <v>408</v>
          </cell>
          <cell r="D205" t="str">
            <v>ROSSA</v>
          </cell>
          <cell r="E205" t="str">
            <v>ELENA</v>
          </cell>
          <cell r="F205" t="str">
            <v>U.S. Virtus Nemeggio</v>
          </cell>
          <cell r="G205">
            <v>38313</v>
          </cell>
          <cell r="H205">
            <v>12601299</v>
          </cell>
          <cell r="I205" t="str">
            <v>Juniores F</v>
          </cell>
          <cell r="J205" t="str">
            <v>CSI</v>
          </cell>
          <cell r="K205" t="str">
            <v>F</v>
          </cell>
        </row>
        <row r="206">
          <cell r="C206">
            <v>409</v>
          </cell>
          <cell r="D206" t="str">
            <v>MARSURA</v>
          </cell>
          <cell r="E206" t="str">
            <v>NIKOL</v>
          </cell>
          <cell r="F206" t="str">
            <v>Atletica San Vendemmiano</v>
          </cell>
          <cell r="G206">
            <v>36205</v>
          </cell>
          <cell r="H206" t="str">
            <v>EE007177</v>
          </cell>
          <cell r="I206" t="str">
            <v>Seniores F</v>
          </cell>
          <cell r="J206" t="str">
            <v>FIDAL</v>
          </cell>
          <cell r="K206" t="str">
            <v>F</v>
          </cell>
        </row>
        <row r="207">
          <cell r="C207">
            <v>410</v>
          </cell>
          <cell r="D207" t="str">
            <v>BELKARROUMIA</v>
          </cell>
          <cell r="E207" t="str">
            <v>HODA</v>
          </cell>
          <cell r="F207" t="str">
            <v>A.S.D. G.S. Astra</v>
          </cell>
          <cell r="G207">
            <v>36245</v>
          </cell>
          <cell r="H207">
            <v>3200830</v>
          </cell>
          <cell r="I207" t="str">
            <v>Seniores F</v>
          </cell>
          <cell r="J207" t="str">
            <v>CSI</v>
          </cell>
          <cell r="K207" t="str">
            <v>F</v>
          </cell>
        </row>
        <row r="208">
          <cell r="C208">
            <v>411</v>
          </cell>
          <cell r="D208" t="str">
            <v>BENINCA`</v>
          </cell>
          <cell r="E208" t="str">
            <v>GAIA</v>
          </cell>
          <cell r="F208" t="str">
            <v>G. S. la Piave 2000</v>
          </cell>
          <cell r="G208">
            <v>33335</v>
          </cell>
          <cell r="H208">
            <v>3205538</v>
          </cell>
          <cell r="I208" t="str">
            <v>Seniores F</v>
          </cell>
          <cell r="J208" t="str">
            <v>CSI</v>
          </cell>
          <cell r="K208" t="str">
            <v>F</v>
          </cell>
        </row>
        <row r="209">
          <cell r="C209">
            <v>412</v>
          </cell>
          <cell r="D209" t="str">
            <v>BETTAMIN</v>
          </cell>
          <cell r="E209" t="str">
            <v>AURORA</v>
          </cell>
          <cell r="F209" t="str">
            <v>A.S.D. G.S. Astra</v>
          </cell>
          <cell r="G209">
            <v>36499</v>
          </cell>
          <cell r="H209">
            <v>3205576</v>
          </cell>
          <cell r="I209" t="str">
            <v>Seniores F</v>
          </cell>
          <cell r="J209" t="str">
            <v>CSI</v>
          </cell>
          <cell r="K209" t="str">
            <v>F</v>
          </cell>
        </row>
        <row r="210">
          <cell r="C210">
            <v>413</v>
          </cell>
          <cell r="D210" t="str">
            <v>CANOVA</v>
          </cell>
          <cell r="E210" t="str">
            <v>NICOL</v>
          </cell>
          <cell r="F210" t="str">
            <v>U.S. Virtus Nemeggio</v>
          </cell>
          <cell r="G210">
            <v>37050</v>
          </cell>
          <cell r="H210">
            <v>12601272</v>
          </cell>
          <cell r="I210" t="str">
            <v>Seniores F</v>
          </cell>
          <cell r="J210" t="str">
            <v>CSI</v>
          </cell>
          <cell r="K210" t="str">
            <v>F</v>
          </cell>
        </row>
        <row r="211">
          <cell r="C211">
            <v>414</v>
          </cell>
          <cell r="D211" t="str">
            <v>COLMANET</v>
          </cell>
          <cell r="E211" t="str">
            <v>ELENA</v>
          </cell>
          <cell r="F211" t="str">
            <v>U.S. Virtus Nemeggio</v>
          </cell>
          <cell r="G211">
            <v>35106</v>
          </cell>
          <cell r="H211">
            <v>12601275</v>
          </cell>
          <cell r="I211" t="str">
            <v>Seniores F</v>
          </cell>
          <cell r="J211" t="str">
            <v>CSI</v>
          </cell>
          <cell r="K211" t="str">
            <v>F</v>
          </cell>
        </row>
        <row r="212">
          <cell r="C212">
            <v>415</v>
          </cell>
          <cell r="D212" t="str">
            <v>COMIOTTO</v>
          </cell>
          <cell r="E212" t="str">
            <v>FRANCESCA</v>
          </cell>
          <cell r="F212" t="str">
            <v>G. S. la Piave 2000</v>
          </cell>
          <cell r="G212">
            <v>35670</v>
          </cell>
          <cell r="H212">
            <v>3205101</v>
          </cell>
          <cell r="I212" t="str">
            <v>Seniores F</v>
          </cell>
          <cell r="J212" t="str">
            <v>CSI</v>
          </cell>
          <cell r="K212" t="str">
            <v>F</v>
          </cell>
        </row>
        <row r="213">
          <cell r="C213">
            <v>416</v>
          </cell>
          <cell r="D213" t="str">
            <v>DA RONCH</v>
          </cell>
          <cell r="E213" t="str">
            <v>ALESSANDRA</v>
          </cell>
          <cell r="F213" t="str">
            <v>Atletica Agordina</v>
          </cell>
          <cell r="G213">
            <v>34980</v>
          </cell>
          <cell r="H213">
            <v>3201463</v>
          </cell>
          <cell r="I213" t="str">
            <v>Seniores F</v>
          </cell>
          <cell r="J213" t="str">
            <v>CSI</v>
          </cell>
          <cell r="K213" t="str">
            <v>F</v>
          </cell>
        </row>
        <row r="214">
          <cell r="C214">
            <v>417</v>
          </cell>
          <cell r="D214" t="str">
            <v>DALLA BALLA</v>
          </cell>
          <cell r="E214" t="str">
            <v>MARTA</v>
          </cell>
          <cell r="F214" t="str">
            <v>U.S. Virtus Nemeggio</v>
          </cell>
          <cell r="G214">
            <v>35669</v>
          </cell>
          <cell r="H214">
            <v>12602160</v>
          </cell>
          <cell r="I214" t="str">
            <v>Seniores F</v>
          </cell>
          <cell r="J214" t="str">
            <v>CSI</v>
          </cell>
          <cell r="K214" t="str">
            <v>F</v>
          </cell>
        </row>
        <row r="215">
          <cell r="C215">
            <v>418</v>
          </cell>
          <cell r="D215" t="str">
            <v>DALLE SASSE</v>
          </cell>
          <cell r="E215" t="str">
            <v>GIADA</v>
          </cell>
          <cell r="F215" t="str">
            <v>G. S. la Piave 2000</v>
          </cell>
          <cell r="G215">
            <v>35879</v>
          </cell>
          <cell r="H215">
            <v>3205104</v>
          </cell>
          <cell r="I215" t="str">
            <v>Seniores F</v>
          </cell>
          <cell r="J215" t="str">
            <v>CSI</v>
          </cell>
          <cell r="K215" t="str">
            <v>F</v>
          </cell>
        </row>
        <row r="216">
          <cell r="C216">
            <v>419</v>
          </cell>
          <cell r="D216" t="str">
            <v>DE SALVADOR</v>
          </cell>
          <cell r="E216" t="str">
            <v>NICOLE</v>
          </cell>
          <cell r="F216" t="str">
            <v>G. S. la Piave 2000</v>
          </cell>
          <cell r="G216">
            <v>35834</v>
          </cell>
          <cell r="H216">
            <v>3205102</v>
          </cell>
          <cell r="I216" t="str">
            <v>Seniores F</v>
          </cell>
          <cell r="J216" t="str">
            <v>CSI</v>
          </cell>
          <cell r="K216" t="str">
            <v>F</v>
          </cell>
        </row>
        <row r="217">
          <cell r="C217">
            <v>420</v>
          </cell>
          <cell r="D217" t="str">
            <v>MATTEN</v>
          </cell>
          <cell r="E217" t="str">
            <v>SONIA</v>
          </cell>
          <cell r="F217" t="str">
            <v>G.S. Castionese</v>
          </cell>
          <cell r="G217">
            <v>32268</v>
          </cell>
          <cell r="H217">
            <v>3205476</v>
          </cell>
          <cell r="I217" t="str">
            <v>Seniores F</v>
          </cell>
          <cell r="J217" t="str">
            <v>CSI</v>
          </cell>
          <cell r="K217" t="str">
            <v>F</v>
          </cell>
        </row>
        <row r="218">
          <cell r="C218">
            <v>421</v>
          </cell>
          <cell r="D218" t="str">
            <v>MENEL</v>
          </cell>
          <cell r="E218" t="str">
            <v>ALESSIA</v>
          </cell>
          <cell r="F218" t="str">
            <v>U.S. Virtus Nemeggio</v>
          </cell>
          <cell r="G218">
            <v>32691</v>
          </cell>
          <cell r="H218">
            <v>12602218</v>
          </cell>
          <cell r="I218" t="str">
            <v>Seniores F</v>
          </cell>
          <cell r="J218" t="str">
            <v>CSI</v>
          </cell>
          <cell r="K218" t="str">
            <v>F</v>
          </cell>
        </row>
        <row r="219">
          <cell r="C219">
            <v>422</v>
          </cell>
          <cell r="D219" t="str">
            <v>PELLIZZARI</v>
          </cell>
          <cell r="E219" t="str">
            <v>ELENA</v>
          </cell>
          <cell r="F219" t="str">
            <v>A.S.D. G.S. Astra</v>
          </cell>
          <cell r="G219">
            <v>34638</v>
          </cell>
          <cell r="H219">
            <v>3205553</v>
          </cell>
          <cell r="I219" t="str">
            <v>Seniores F</v>
          </cell>
          <cell r="J219" t="str">
            <v>CSI</v>
          </cell>
          <cell r="K219" t="str">
            <v>F</v>
          </cell>
        </row>
        <row r="220">
          <cell r="C220">
            <v>423</v>
          </cell>
          <cell r="D220" t="str">
            <v>PISCITELLI</v>
          </cell>
          <cell r="E220" t="str">
            <v>ANDREINA</v>
          </cell>
          <cell r="F220" t="str">
            <v>G. S. la Piave 2000</v>
          </cell>
          <cell r="G220">
            <v>36126</v>
          </cell>
          <cell r="H220">
            <v>3205549</v>
          </cell>
          <cell r="I220" t="str">
            <v>Seniores F</v>
          </cell>
          <cell r="J220" t="str">
            <v>CSI</v>
          </cell>
          <cell r="K220" t="str">
            <v>F</v>
          </cell>
        </row>
        <row r="221">
          <cell r="C221">
            <v>424</v>
          </cell>
          <cell r="D221" t="str">
            <v>ROSSA</v>
          </cell>
          <cell r="E221" t="str">
            <v>MARILENA</v>
          </cell>
          <cell r="F221" t="str">
            <v>G.S. Castionese</v>
          </cell>
          <cell r="G221">
            <v>37560</v>
          </cell>
          <cell r="H221">
            <v>3205430</v>
          </cell>
          <cell r="I221" t="str">
            <v>Seniores F</v>
          </cell>
          <cell r="J221" t="str">
            <v>CSI</v>
          </cell>
          <cell r="K221" t="str">
            <v>F</v>
          </cell>
        </row>
        <row r="222">
          <cell r="C222">
            <v>425</v>
          </cell>
          <cell r="D222" t="str">
            <v>VALCOZZENA</v>
          </cell>
          <cell r="E222" t="str">
            <v>IRENE</v>
          </cell>
          <cell r="F222" t="str">
            <v>Atletica Agordina</v>
          </cell>
          <cell r="G222">
            <v>36155</v>
          </cell>
          <cell r="H222">
            <v>3201751</v>
          </cell>
          <cell r="I222" t="str">
            <v>Seniores F</v>
          </cell>
          <cell r="J222" t="str">
            <v>CSI</v>
          </cell>
          <cell r="K222" t="str">
            <v>F</v>
          </cell>
        </row>
        <row r="223">
          <cell r="C223">
            <v>426</v>
          </cell>
          <cell r="D223" t="str">
            <v>BOLDRIN</v>
          </cell>
          <cell r="E223" t="str">
            <v>SABRINA</v>
          </cell>
          <cell r="F223" t="str">
            <v>Atletica Cortina</v>
          </cell>
          <cell r="G223">
            <v>29083</v>
          </cell>
          <cell r="H223">
            <v>3201159</v>
          </cell>
          <cell r="I223" t="str">
            <v>Amatori "A" F</v>
          </cell>
          <cell r="J223" t="str">
            <v>CSI</v>
          </cell>
          <cell r="K223" t="str">
            <v>F</v>
          </cell>
        </row>
        <row r="224">
          <cell r="C224">
            <v>427</v>
          </cell>
          <cell r="D224" t="str">
            <v>BRUSATI</v>
          </cell>
          <cell r="E224" t="str">
            <v>KETTY</v>
          </cell>
          <cell r="F224" t="str">
            <v>Pol. Santa Giustina</v>
          </cell>
          <cell r="G224">
            <v>30209</v>
          </cell>
          <cell r="H224">
            <v>3201057</v>
          </cell>
          <cell r="I224" t="str">
            <v>Amatori "A" F</v>
          </cell>
          <cell r="J224" t="str">
            <v>CSI</v>
          </cell>
          <cell r="K224" t="str">
            <v>F</v>
          </cell>
        </row>
        <row r="225">
          <cell r="C225">
            <v>428</v>
          </cell>
          <cell r="D225" t="str">
            <v>BULF</v>
          </cell>
          <cell r="E225" t="str">
            <v>MANUELA</v>
          </cell>
          <cell r="F225" t="str">
            <v>Atletica Agordina</v>
          </cell>
          <cell r="G225">
            <v>31206</v>
          </cell>
          <cell r="H225">
            <v>3201462</v>
          </cell>
          <cell r="I225" t="str">
            <v>Amatori "A" F</v>
          </cell>
          <cell r="J225" t="str">
            <v>CSI</v>
          </cell>
          <cell r="K225" t="str">
            <v>F</v>
          </cell>
        </row>
        <row r="226">
          <cell r="C226">
            <v>429</v>
          </cell>
          <cell r="D226" t="str">
            <v>CASAGRANDE</v>
          </cell>
          <cell r="E226" t="str">
            <v>MARTINA</v>
          </cell>
          <cell r="F226" t="str">
            <v>Pol. Santa Giustina</v>
          </cell>
          <cell r="G226">
            <v>29314</v>
          </cell>
          <cell r="H226">
            <v>3205467</v>
          </cell>
          <cell r="I226" t="str">
            <v>Amatori "A" F</v>
          </cell>
          <cell r="J226" t="str">
            <v>CSI</v>
          </cell>
          <cell r="K226" t="str">
            <v>F</v>
          </cell>
        </row>
        <row r="227">
          <cell r="C227">
            <v>430</v>
          </cell>
          <cell r="D227" t="str">
            <v>DAL RÌ</v>
          </cell>
          <cell r="E227" t="str">
            <v>FEDERICA</v>
          </cell>
          <cell r="F227" t="str">
            <v>Atletica Lamon A.S.D.</v>
          </cell>
          <cell r="G227">
            <v>29489</v>
          </cell>
          <cell r="H227">
            <v>12600596</v>
          </cell>
          <cell r="I227" t="str">
            <v>Amatori "A" F</v>
          </cell>
          <cell r="J227" t="str">
            <v>CSI</v>
          </cell>
          <cell r="K227" t="str">
            <v>F</v>
          </cell>
        </row>
        <row r="228">
          <cell r="C228">
            <v>431</v>
          </cell>
          <cell r="D228" t="str">
            <v>DE SIMOI</v>
          </cell>
          <cell r="E228" t="str">
            <v>GENNY</v>
          </cell>
          <cell r="F228" t="str">
            <v>U.S. Virtus Nemeggio</v>
          </cell>
          <cell r="G228">
            <v>28639</v>
          </cell>
          <cell r="H228">
            <v>12601285</v>
          </cell>
          <cell r="I228" t="str">
            <v>Amatori "A" F</v>
          </cell>
          <cell r="J228" t="str">
            <v>CSI</v>
          </cell>
          <cell r="K228" t="str">
            <v>F</v>
          </cell>
        </row>
        <row r="229">
          <cell r="C229">
            <v>432</v>
          </cell>
          <cell r="D229" t="str">
            <v>DUCATI</v>
          </cell>
          <cell r="E229" t="str">
            <v>MARIANNA</v>
          </cell>
          <cell r="F229" t="str">
            <v>A.S.D. U. S. Cesio</v>
          </cell>
          <cell r="G229">
            <v>31204</v>
          </cell>
          <cell r="H229">
            <v>12602150</v>
          </cell>
          <cell r="I229" t="str">
            <v>Amatori "A" F</v>
          </cell>
          <cell r="J229" t="str">
            <v>CSI</v>
          </cell>
          <cell r="K229" t="str">
            <v>F</v>
          </cell>
        </row>
        <row r="230">
          <cell r="C230">
            <v>433</v>
          </cell>
          <cell r="D230" t="str">
            <v>EBOLI</v>
          </cell>
          <cell r="E230" t="str">
            <v>MARTINA</v>
          </cell>
          <cell r="F230" t="str">
            <v>Atletica Lamon A.S.D.</v>
          </cell>
          <cell r="G230">
            <v>30399</v>
          </cell>
          <cell r="H230">
            <v>12600571</v>
          </cell>
          <cell r="I230" t="str">
            <v>Amatori "A" F</v>
          </cell>
          <cell r="J230" t="str">
            <v>CSI</v>
          </cell>
          <cell r="K230" t="str">
            <v>F</v>
          </cell>
        </row>
        <row r="231">
          <cell r="C231">
            <v>434</v>
          </cell>
          <cell r="D231" t="str">
            <v>GALLINA</v>
          </cell>
          <cell r="E231" t="str">
            <v>FABIA</v>
          </cell>
          <cell r="F231" t="str">
            <v>A.S.D. G.S. Astra</v>
          </cell>
          <cell r="G231">
            <v>31091</v>
          </cell>
          <cell r="H231">
            <v>3205505</v>
          </cell>
          <cell r="I231" t="str">
            <v>Amatori "A" F</v>
          </cell>
          <cell r="J231" t="str">
            <v>CSI</v>
          </cell>
          <cell r="K231" t="str">
            <v>F</v>
          </cell>
        </row>
        <row r="232">
          <cell r="C232">
            <v>435</v>
          </cell>
          <cell r="D232" t="str">
            <v>GULLO</v>
          </cell>
          <cell r="E232" t="str">
            <v>ELISA</v>
          </cell>
          <cell r="F232" t="str">
            <v>G.S. Castionese</v>
          </cell>
          <cell r="G232">
            <v>31518</v>
          </cell>
          <cell r="H232">
            <v>3205428</v>
          </cell>
          <cell r="I232" t="str">
            <v>Amatori "A" F</v>
          </cell>
          <cell r="J232" t="str">
            <v>CSI</v>
          </cell>
          <cell r="K232" t="str">
            <v>F</v>
          </cell>
        </row>
        <row r="233">
          <cell r="C233">
            <v>436</v>
          </cell>
          <cell r="D233" t="str">
            <v>MINELLA</v>
          </cell>
          <cell r="E233" t="str">
            <v>MIRIAM</v>
          </cell>
          <cell r="F233" t="str">
            <v>G. S. la Piave 2000</v>
          </cell>
          <cell r="G233">
            <v>29164</v>
          </cell>
          <cell r="H233">
            <v>3205546</v>
          </cell>
          <cell r="I233" t="str">
            <v>Amatori "A" F</v>
          </cell>
          <cell r="J233" t="str">
            <v>CSI</v>
          </cell>
          <cell r="K233" t="str">
            <v>F</v>
          </cell>
        </row>
        <row r="234">
          <cell r="C234">
            <v>437</v>
          </cell>
          <cell r="D234" t="str">
            <v>POLONI</v>
          </cell>
          <cell r="E234" t="str">
            <v>ELENA</v>
          </cell>
          <cell r="F234" t="str">
            <v>G. S. la Piave 2000</v>
          </cell>
          <cell r="G234">
            <v>30828</v>
          </cell>
          <cell r="H234">
            <v>3205560</v>
          </cell>
          <cell r="I234" t="str">
            <v>Amatori "A" F</v>
          </cell>
          <cell r="J234" t="str">
            <v>CSI</v>
          </cell>
          <cell r="K234" t="str">
            <v>F</v>
          </cell>
        </row>
        <row r="235">
          <cell r="C235">
            <v>438</v>
          </cell>
          <cell r="D235" t="str">
            <v>SCHIEVENIN</v>
          </cell>
          <cell r="E235" t="str">
            <v>FEDERICA</v>
          </cell>
          <cell r="F235" t="str">
            <v>U.S. Virtus Nemeggio</v>
          </cell>
          <cell r="G235">
            <v>30601</v>
          </cell>
          <cell r="H235">
            <v>12602178</v>
          </cell>
          <cell r="I235" t="str">
            <v>Amatori "A" F</v>
          </cell>
          <cell r="J235" t="str">
            <v>CSI</v>
          </cell>
          <cell r="K235" t="str">
            <v>F</v>
          </cell>
        </row>
        <row r="236">
          <cell r="C236">
            <v>439</v>
          </cell>
          <cell r="D236" t="str">
            <v>TORMEN</v>
          </cell>
          <cell r="E236" t="str">
            <v>VALERIA</v>
          </cell>
          <cell r="F236" t="str">
            <v>G. M. Calalzo Atl Cadore</v>
          </cell>
          <cell r="G236">
            <v>31786</v>
          </cell>
          <cell r="H236">
            <v>3200809</v>
          </cell>
          <cell r="I236" t="str">
            <v>Amatori "A" F</v>
          </cell>
          <cell r="J236" t="str">
            <v>CSI</v>
          </cell>
          <cell r="K236" t="str">
            <v>F</v>
          </cell>
        </row>
        <row r="237">
          <cell r="C237">
            <v>440</v>
          </cell>
          <cell r="D237" t="str">
            <v>BATTISTON</v>
          </cell>
          <cell r="E237" t="str">
            <v>BARBARA</v>
          </cell>
          <cell r="F237" t="str">
            <v>G. S. la Piave 2000</v>
          </cell>
          <cell r="G237">
            <v>28243</v>
          </cell>
          <cell r="H237">
            <v>3201306</v>
          </cell>
          <cell r="I237" t="str">
            <v>Amatori "B" F</v>
          </cell>
          <cell r="J237" t="str">
            <v>CSI</v>
          </cell>
          <cell r="K237" t="str">
            <v>F</v>
          </cell>
        </row>
        <row r="238">
          <cell r="C238">
            <v>441</v>
          </cell>
          <cell r="D238" t="str">
            <v>BERTELLE</v>
          </cell>
          <cell r="E238" t="str">
            <v>ORIETTA</v>
          </cell>
          <cell r="F238" t="str">
            <v>U.S. Virtus Nemeggio</v>
          </cell>
          <cell r="G238">
            <v>24945</v>
          </cell>
          <cell r="H238">
            <v>12602154</v>
          </cell>
          <cell r="I238" t="str">
            <v>Amatori "B" F</v>
          </cell>
          <cell r="J238" t="str">
            <v>CSI</v>
          </cell>
          <cell r="K238" t="str">
            <v>F</v>
          </cell>
        </row>
        <row r="239">
          <cell r="C239">
            <v>442</v>
          </cell>
          <cell r="D239" t="str">
            <v>BORTOLUZZI</v>
          </cell>
          <cell r="E239" t="str">
            <v>FRANCESCA</v>
          </cell>
          <cell r="F239" t="str">
            <v>G.S. Castionese</v>
          </cell>
          <cell r="G239">
            <v>28115</v>
          </cell>
          <cell r="H239">
            <v>3205473</v>
          </cell>
          <cell r="I239" t="str">
            <v>Amatori "B" F</v>
          </cell>
          <cell r="J239" t="str">
            <v>CSI</v>
          </cell>
          <cell r="K239" t="str">
            <v>F</v>
          </cell>
        </row>
        <row r="240">
          <cell r="C240">
            <v>443</v>
          </cell>
          <cell r="D240" t="str">
            <v>CAMPIGOTTO</v>
          </cell>
          <cell r="E240" t="str">
            <v>MICHELA</v>
          </cell>
          <cell r="F240" t="str">
            <v>Atletica Lamon A.S.D.</v>
          </cell>
          <cell r="G240">
            <v>25998</v>
          </cell>
          <cell r="H240">
            <v>12600555</v>
          </cell>
          <cell r="I240" t="str">
            <v>Amatori "B" F</v>
          </cell>
          <cell r="J240" t="str">
            <v>CSI</v>
          </cell>
          <cell r="K240" t="str">
            <v>F</v>
          </cell>
        </row>
        <row r="241">
          <cell r="C241">
            <v>444</v>
          </cell>
          <cell r="D241" t="str">
            <v>CIAMPOLILLO</v>
          </cell>
          <cell r="E241" t="str">
            <v>CHIARA</v>
          </cell>
          <cell r="F241" t="str">
            <v>G.S. Castionese</v>
          </cell>
          <cell r="G241">
            <v>27052</v>
          </cell>
          <cell r="H241">
            <v>3205424</v>
          </cell>
          <cell r="I241" t="str">
            <v>Amatori "B" F</v>
          </cell>
          <cell r="J241" t="str">
            <v>CSI</v>
          </cell>
          <cell r="K241" t="str">
            <v>F</v>
          </cell>
        </row>
        <row r="242">
          <cell r="C242">
            <v>445</v>
          </cell>
          <cell r="D242" t="str">
            <v>GAIO</v>
          </cell>
          <cell r="E242" t="str">
            <v>NADIA</v>
          </cell>
          <cell r="F242" t="str">
            <v>Atletica Lamon A.S.D.</v>
          </cell>
          <cell r="G242">
            <v>25483</v>
          </cell>
          <cell r="H242">
            <v>12600577</v>
          </cell>
          <cell r="I242" t="str">
            <v>Amatori "B" F</v>
          </cell>
          <cell r="J242" t="str">
            <v>CSI</v>
          </cell>
          <cell r="K242" t="str">
            <v>F</v>
          </cell>
        </row>
        <row r="243">
          <cell r="C243">
            <v>446</v>
          </cell>
          <cell r="D243" t="str">
            <v>LOAT</v>
          </cell>
          <cell r="E243" t="str">
            <v>CINZIA</v>
          </cell>
          <cell r="F243" t="str">
            <v>U.S. Virtus Nemeggio</v>
          </cell>
          <cell r="G243">
            <v>27737</v>
          </cell>
          <cell r="H243">
            <v>12602167</v>
          </cell>
          <cell r="I243" t="str">
            <v>Amatori "B" F</v>
          </cell>
          <cell r="J243" t="str">
            <v>CSI</v>
          </cell>
          <cell r="K243" t="str">
            <v>F</v>
          </cell>
        </row>
        <row r="244">
          <cell r="C244">
            <v>447</v>
          </cell>
          <cell r="D244" t="str">
            <v>MACCAGNAN</v>
          </cell>
          <cell r="E244" t="str">
            <v>SARA</v>
          </cell>
          <cell r="F244" t="str">
            <v>Atletica Lamon A.S.D.</v>
          </cell>
          <cell r="G244">
            <v>27933</v>
          </cell>
          <cell r="H244">
            <v>12600579</v>
          </cell>
          <cell r="I244" t="str">
            <v>Amatori "B" F</v>
          </cell>
          <cell r="J244" t="str">
            <v>CSI</v>
          </cell>
          <cell r="K244" t="str">
            <v>F</v>
          </cell>
        </row>
        <row r="245">
          <cell r="C245">
            <v>448</v>
          </cell>
          <cell r="D245" t="str">
            <v>MENEGHEL</v>
          </cell>
          <cell r="E245" t="str">
            <v>GIORGIA</v>
          </cell>
          <cell r="F245" t="str">
            <v>G.S. Castionese</v>
          </cell>
          <cell r="G245">
            <v>28198</v>
          </cell>
          <cell r="H245">
            <v>3205441</v>
          </cell>
          <cell r="I245" t="str">
            <v>Amatori "B" F</v>
          </cell>
          <cell r="J245" t="str">
            <v>CSI</v>
          </cell>
          <cell r="K245" t="str">
            <v>F</v>
          </cell>
        </row>
        <row r="246">
          <cell r="C246">
            <v>449</v>
          </cell>
          <cell r="D246" t="str">
            <v>MONDIN</v>
          </cell>
          <cell r="E246" t="str">
            <v>CINZIA</v>
          </cell>
          <cell r="F246" t="str">
            <v>A.S.D. G.S. Astra</v>
          </cell>
          <cell r="G246">
            <v>27688</v>
          </cell>
          <cell r="H246">
            <v>3201508</v>
          </cell>
          <cell r="I246" t="str">
            <v>Amatori "B" F</v>
          </cell>
          <cell r="J246" t="str">
            <v>CSI</v>
          </cell>
          <cell r="K246" t="str">
            <v>F</v>
          </cell>
        </row>
        <row r="247">
          <cell r="C247">
            <v>450</v>
          </cell>
          <cell r="D247" t="str">
            <v>MORO</v>
          </cell>
          <cell r="E247" t="str">
            <v>CLAUDIA</v>
          </cell>
          <cell r="F247" t="str">
            <v>Atletica Trichiana Asd</v>
          </cell>
          <cell r="G247">
            <v>28113</v>
          </cell>
          <cell r="H247">
            <v>3201317</v>
          </cell>
          <cell r="I247" t="str">
            <v>Amatori "B" F</v>
          </cell>
          <cell r="J247" t="str">
            <v>CSI</v>
          </cell>
          <cell r="K247" t="str">
            <v>F</v>
          </cell>
        </row>
        <row r="248">
          <cell r="C248">
            <v>451</v>
          </cell>
          <cell r="D248" t="str">
            <v>PATENTE</v>
          </cell>
          <cell r="E248" t="str">
            <v>PATRIZIA</v>
          </cell>
          <cell r="F248" t="str">
            <v>G.S. Castionese</v>
          </cell>
          <cell r="G248">
            <v>27088</v>
          </cell>
          <cell r="H248">
            <v>3201373</v>
          </cell>
          <cell r="I248" t="str">
            <v>Amatori "B" F</v>
          </cell>
          <cell r="J248" t="str">
            <v>CSI</v>
          </cell>
          <cell r="K248" t="str">
            <v>F</v>
          </cell>
        </row>
        <row r="249">
          <cell r="C249">
            <v>452</v>
          </cell>
          <cell r="D249" t="str">
            <v>PICCIN</v>
          </cell>
          <cell r="E249" t="str">
            <v>MICHELA</v>
          </cell>
          <cell r="F249" t="str">
            <v>G.S. Castionese</v>
          </cell>
          <cell r="G249">
            <v>25912</v>
          </cell>
          <cell r="H249">
            <v>3205429</v>
          </cell>
          <cell r="I249" t="str">
            <v>Amatori "B" F</v>
          </cell>
          <cell r="J249" t="str">
            <v>CSI</v>
          </cell>
          <cell r="K249" t="str">
            <v>F</v>
          </cell>
        </row>
        <row r="250">
          <cell r="C250">
            <v>453</v>
          </cell>
          <cell r="D250" t="str">
            <v>SANTAMARIA</v>
          </cell>
          <cell r="E250" t="str">
            <v>MARTA</v>
          </cell>
          <cell r="F250" t="str">
            <v>Atletica Trichiana Asd</v>
          </cell>
          <cell r="G250">
            <v>25849</v>
          </cell>
          <cell r="H250">
            <v>3205400</v>
          </cell>
          <cell r="I250" t="str">
            <v>Amatori "B" F</v>
          </cell>
          <cell r="J250" t="str">
            <v>CSI</v>
          </cell>
          <cell r="K250" t="str">
            <v>F</v>
          </cell>
        </row>
        <row r="251">
          <cell r="C251">
            <v>454</v>
          </cell>
          <cell r="D251" t="str">
            <v>ZABOT</v>
          </cell>
          <cell r="E251" t="str">
            <v>GIGLIOLA</v>
          </cell>
          <cell r="F251" t="str">
            <v>Atletica Lamon A.S.D.</v>
          </cell>
          <cell r="G251">
            <v>26666</v>
          </cell>
          <cell r="H251">
            <v>12600623</v>
          </cell>
          <cell r="I251" t="str">
            <v>Amatori "B" F</v>
          </cell>
          <cell r="J251" t="str">
            <v>CSI</v>
          </cell>
          <cell r="K251" t="str">
            <v>F</v>
          </cell>
        </row>
        <row r="252">
          <cell r="C252">
            <v>455</v>
          </cell>
          <cell r="D252" t="str">
            <v>ZANELLA</v>
          </cell>
          <cell r="E252" t="str">
            <v>GINA</v>
          </cell>
          <cell r="F252" t="str">
            <v>Atleticadore-Giocallena Asd</v>
          </cell>
          <cell r="G252">
            <v>27011</v>
          </cell>
          <cell r="H252">
            <v>3201304</v>
          </cell>
          <cell r="I252" t="str">
            <v>Amatori "B" F</v>
          </cell>
          <cell r="J252" t="str">
            <v>CSI</v>
          </cell>
          <cell r="K252" t="str">
            <v>F</v>
          </cell>
        </row>
        <row r="253">
          <cell r="C253">
            <v>456</v>
          </cell>
          <cell r="D253" t="str">
            <v>CAMPIGOTTO</v>
          </cell>
          <cell r="E253" t="str">
            <v>MARIA TERESA</v>
          </cell>
          <cell r="F253" t="str">
            <v>Atletica Lamon A.S.D.</v>
          </cell>
          <cell r="G253">
            <v>22564</v>
          </cell>
          <cell r="H253">
            <v>12602185</v>
          </cell>
          <cell r="I253" t="str">
            <v>Veterani "A" F</v>
          </cell>
          <cell r="J253" t="str">
            <v>CSI</v>
          </cell>
          <cell r="K253" t="str">
            <v>F</v>
          </cell>
        </row>
        <row r="254">
          <cell r="C254">
            <v>457</v>
          </cell>
          <cell r="D254" t="str">
            <v>DAL MOLIN</v>
          </cell>
          <cell r="E254" t="str">
            <v>MONICA</v>
          </cell>
          <cell r="F254" t="str">
            <v>A.S.D. U. S. Cesio</v>
          </cell>
          <cell r="G254">
            <v>24640</v>
          </cell>
          <cell r="H254">
            <v>12600540</v>
          </cell>
          <cell r="I254" t="str">
            <v>Veterani "A" F</v>
          </cell>
          <cell r="J254" t="str">
            <v>CSI</v>
          </cell>
          <cell r="K254" t="str">
            <v>F</v>
          </cell>
        </row>
        <row r="255">
          <cell r="C255">
            <v>458</v>
          </cell>
          <cell r="D255" t="str">
            <v>MINOTTO</v>
          </cell>
          <cell r="E255" t="str">
            <v>FERNANDA</v>
          </cell>
          <cell r="F255" t="str">
            <v>Atletica Agordina</v>
          </cell>
          <cell r="G255">
            <v>24343</v>
          </cell>
          <cell r="H255">
            <v>3205573</v>
          </cell>
          <cell r="I255" t="str">
            <v>Veterani "A" F</v>
          </cell>
          <cell r="J255" t="str">
            <v>CSI</v>
          </cell>
          <cell r="K255" t="str">
            <v>F</v>
          </cell>
        </row>
        <row r="256">
          <cell r="C256">
            <v>459</v>
          </cell>
          <cell r="D256" t="str">
            <v>PILAT</v>
          </cell>
          <cell r="E256" t="str">
            <v>VIVIANA</v>
          </cell>
          <cell r="F256" t="str">
            <v>Atletica Agordina</v>
          </cell>
          <cell r="G256">
            <v>24744</v>
          </cell>
          <cell r="H256">
            <v>3201467</v>
          </cell>
          <cell r="I256" t="str">
            <v>Veterani "A" F</v>
          </cell>
          <cell r="J256" t="str">
            <v>CSI</v>
          </cell>
          <cell r="K256" t="str">
            <v>F</v>
          </cell>
        </row>
        <row r="257">
          <cell r="C257">
            <v>460</v>
          </cell>
          <cell r="D257" t="str">
            <v>CASAGRANDE</v>
          </cell>
          <cell r="E257" t="str">
            <v>LUISA</v>
          </cell>
          <cell r="F257" t="str">
            <v>Atletica Trichiana Asd</v>
          </cell>
          <cell r="G257">
            <v>18997</v>
          </cell>
          <cell r="H257">
            <v>3201407</v>
          </cell>
          <cell r="I257" t="str">
            <v>Veterani "B" F</v>
          </cell>
          <cell r="J257" t="str">
            <v>CSI</v>
          </cell>
          <cell r="K257" t="str">
            <v>F</v>
          </cell>
        </row>
        <row r="258">
          <cell r="C258">
            <v>461</v>
          </cell>
          <cell r="D258" t="str">
            <v>COSSALTER</v>
          </cell>
          <cell r="E258" t="str">
            <v>MARIA LILIANA</v>
          </cell>
          <cell r="F258" t="str">
            <v>U.S. Virtus Nemeggio</v>
          </cell>
          <cell r="G258">
            <v>21322</v>
          </cell>
          <cell r="H258">
            <v>12601279</v>
          </cell>
          <cell r="I258" t="str">
            <v>Veterani "B" F</v>
          </cell>
          <cell r="J258" t="str">
            <v>CSI</v>
          </cell>
          <cell r="K258" t="str">
            <v>F</v>
          </cell>
        </row>
        <row r="259">
          <cell r="C259">
            <v>462</v>
          </cell>
          <cell r="D259" t="str">
            <v>DE BORTOLI</v>
          </cell>
          <cell r="E259" t="str">
            <v>CONSUELO</v>
          </cell>
          <cell r="F259" t="str">
            <v>U.S. Virtus Nemeggio</v>
          </cell>
          <cell r="G259">
            <v>21983</v>
          </cell>
          <cell r="H259">
            <v>12602163</v>
          </cell>
          <cell r="I259" t="str">
            <v>Veterani "B" F</v>
          </cell>
          <cell r="J259" t="str">
            <v>CSI</v>
          </cell>
          <cell r="K259" t="str">
            <v>F</v>
          </cell>
        </row>
        <row r="260">
          <cell r="C260">
            <v>463</v>
          </cell>
          <cell r="D260" t="str">
            <v>DE COLLE</v>
          </cell>
          <cell r="E260" t="str">
            <v>MARIA GRAZIA</v>
          </cell>
          <cell r="F260" t="str">
            <v>G.S. Castionese</v>
          </cell>
          <cell r="G260">
            <v>16589</v>
          </cell>
          <cell r="H260">
            <v>3205427</v>
          </cell>
          <cell r="I260" t="str">
            <v>Veterani "B" F</v>
          </cell>
          <cell r="J260" t="str">
            <v>CSI</v>
          </cell>
          <cell r="K260" t="str">
            <v>F</v>
          </cell>
        </row>
        <row r="261">
          <cell r="C261">
            <v>464</v>
          </cell>
          <cell r="D261" t="str">
            <v>SALVAGNO</v>
          </cell>
          <cell r="E261" t="str">
            <v>LUIGINA</v>
          </cell>
          <cell r="F261" t="str">
            <v>G.S. Castionese</v>
          </cell>
          <cell r="G261">
            <v>19391</v>
          </cell>
          <cell r="H261">
            <v>3205443</v>
          </cell>
          <cell r="I261" t="str">
            <v>Veterani "B" F</v>
          </cell>
          <cell r="J261" t="str">
            <v>CSI</v>
          </cell>
          <cell r="K261" t="str">
            <v>F</v>
          </cell>
        </row>
        <row r="262">
          <cell r="C262">
            <v>465</v>
          </cell>
          <cell r="D262" t="str">
            <v>TORMEN</v>
          </cell>
          <cell r="E262" t="str">
            <v>NADIA</v>
          </cell>
          <cell r="F262" t="str">
            <v>G.S. Castionese</v>
          </cell>
          <cell r="G262">
            <v>21862</v>
          </cell>
          <cell r="H262">
            <v>3205444</v>
          </cell>
          <cell r="I262" t="str">
            <v>Veterani "B" F</v>
          </cell>
          <cell r="J262" t="str">
            <v>CSI</v>
          </cell>
          <cell r="K262" t="str">
            <v>F</v>
          </cell>
        </row>
        <row r="263">
          <cell r="C263">
            <v>466</v>
          </cell>
          <cell r="D263" t="str">
            <v>MARDEGAN</v>
          </cell>
          <cell r="E263" t="str">
            <v>ELSA</v>
          </cell>
          <cell r="F263" t="str">
            <v>Atletica San Biagio</v>
          </cell>
          <cell r="G263">
            <v>23371</v>
          </cell>
          <cell r="H263" t="str">
            <v>EA034365</v>
          </cell>
          <cell r="I263" t="str">
            <v>Veterani "A" F</v>
          </cell>
          <cell r="J263" t="str">
            <v>FIDAL</v>
          </cell>
          <cell r="K263" t="str">
            <v>F</v>
          </cell>
        </row>
        <row r="264">
          <cell r="C264">
            <v>467</v>
          </cell>
          <cell r="D264" t="str">
            <v>SPADARO</v>
          </cell>
          <cell r="E264" t="str">
            <v>MARGHERITA</v>
          </cell>
          <cell r="F264" t="str">
            <v>G. S. Val Rosandra</v>
          </cell>
          <cell r="G264">
            <v>34558</v>
          </cell>
          <cell r="H264" t="str">
            <v>FD009511</v>
          </cell>
          <cell r="I264" t="str">
            <v>Seniores F</v>
          </cell>
          <cell r="J264" t="str">
            <v>FIDAL</v>
          </cell>
          <cell r="K264" t="str">
            <v>F</v>
          </cell>
        </row>
        <row r="265">
          <cell r="C265">
            <v>468</v>
          </cell>
          <cell r="D265" t="str">
            <v>SARAN</v>
          </cell>
          <cell r="E265" t="str">
            <v>LORENA</v>
          </cell>
          <cell r="F265" t="str">
            <v>Atletica Ponzano</v>
          </cell>
          <cell r="G265">
            <v>23954</v>
          </cell>
          <cell r="H265" t="str">
            <v>EF008979</v>
          </cell>
          <cell r="I265" t="str">
            <v>Veterani "A" F</v>
          </cell>
          <cell r="J265" t="str">
            <v>FIDAL</v>
          </cell>
          <cell r="K265" t="str">
            <v>F</v>
          </cell>
        </row>
        <row r="266">
          <cell r="C266">
            <v>469</v>
          </cell>
          <cell r="D266" t="str">
            <v>SCOLA</v>
          </cell>
          <cell r="E266" t="str">
            <v>MARTINA</v>
          </cell>
          <cell r="F266" t="str">
            <v>Atletica Agordina</v>
          </cell>
          <cell r="G266">
            <v>39045</v>
          </cell>
          <cell r="H266">
            <v>3201468</v>
          </cell>
          <cell r="I266" t="str">
            <v>Allievi F</v>
          </cell>
          <cell r="J266" t="str">
            <v>CSI</v>
          </cell>
          <cell r="K266" t="str">
            <v>F</v>
          </cell>
        </row>
        <row r="267">
          <cell r="C267">
            <v>470</v>
          </cell>
          <cell r="D267" t="str">
            <v>FONTANELLA</v>
          </cell>
          <cell r="E267" t="str">
            <v>ARIANNA</v>
          </cell>
          <cell r="F267" t="str">
            <v>G.S. Castionese</v>
          </cell>
          <cell r="G267">
            <v>38449</v>
          </cell>
          <cell r="H267">
            <v>3205438</v>
          </cell>
          <cell r="I267" t="str">
            <v>Allievi F</v>
          </cell>
          <cell r="J267" t="str">
            <v>CSI</v>
          </cell>
          <cell r="K267" t="str">
            <v>F</v>
          </cell>
        </row>
        <row r="268">
          <cell r="C268">
            <v>471</v>
          </cell>
          <cell r="D268" t="str">
            <v>PEDOL</v>
          </cell>
          <cell r="E268" t="str">
            <v>CHIARA</v>
          </cell>
          <cell r="F268" t="str">
            <v>G.S. Castionese</v>
          </cell>
          <cell r="G268">
            <v>38399</v>
          </cell>
          <cell r="H268">
            <v>3205396</v>
          </cell>
          <cell r="I268" t="str">
            <v>Allievi F</v>
          </cell>
          <cell r="J268" t="str">
            <v>CSI</v>
          </cell>
          <cell r="K268" t="str">
            <v>F</v>
          </cell>
        </row>
        <row r="269">
          <cell r="C269">
            <v>472</v>
          </cell>
          <cell r="D269" t="str">
            <v>VEDANA</v>
          </cell>
          <cell r="E269" t="str">
            <v>GIULIA</v>
          </cell>
          <cell r="F269" t="str">
            <v>G. S. la Piave 2000</v>
          </cell>
          <cell r="G269">
            <v>38834</v>
          </cell>
          <cell r="H269">
            <v>3205600</v>
          </cell>
          <cell r="I269" t="str">
            <v>Allievi F</v>
          </cell>
          <cell r="J269" t="str">
            <v>CSI</v>
          </cell>
          <cell r="K269" t="str">
            <v>F</v>
          </cell>
        </row>
        <row r="270">
          <cell r="C270">
            <v>473</v>
          </cell>
          <cell r="D270" t="str">
            <v>COLUSSI</v>
          </cell>
          <cell r="E270" t="str">
            <v>ILARY</v>
          </cell>
          <cell r="F270" t="str">
            <v>U.S. Virtus Nemeggio</v>
          </cell>
          <cell r="G270">
            <v>38931</v>
          </cell>
          <cell r="H270">
            <v>12601363</v>
          </cell>
          <cell r="I270" t="str">
            <v>Allievi F</v>
          </cell>
          <cell r="J270" t="str">
            <v>CSI</v>
          </cell>
          <cell r="K270" t="str">
            <v>F</v>
          </cell>
        </row>
        <row r="271">
          <cell r="C271">
            <v>474</v>
          </cell>
          <cell r="D271" t="str">
            <v>POLETTI</v>
          </cell>
          <cell r="E271" t="str">
            <v>MARTA</v>
          </cell>
          <cell r="F271" t="str">
            <v>Atletica Lamon A.S.D.</v>
          </cell>
          <cell r="G271">
            <v>28858</v>
          </cell>
          <cell r="H271">
            <v>12602192</v>
          </cell>
          <cell r="I271" t="str">
            <v>Amatori "A" F</v>
          </cell>
          <cell r="J271" t="str">
            <v>CSI</v>
          </cell>
          <cell r="K271" t="str">
            <v>F</v>
          </cell>
        </row>
        <row r="272">
          <cell r="C272">
            <v>475</v>
          </cell>
          <cell r="D272" t="str">
            <v>TRUHELKOVA</v>
          </cell>
          <cell r="E272" t="str">
            <v>KLARA</v>
          </cell>
          <cell r="F272" t="str">
            <v>U.S. Virtus Nemeggio</v>
          </cell>
          <cell r="G272">
            <v>28677</v>
          </cell>
          <cell r="H272">
            <v>12602181</v>
          </cell>
          <cell r="I272" t="str">
            <v>Amatori "A" F</v>
          </cell>
          <cell r="J272" t="str">
            <v>CSI</v>
          </cell>
          <cell r="K272" t="str">
            <v>F</v>
          </cell>
        </row>
        <row r="273">
          <cell r="C273">
            <v>476</v>
          </cell>
          <cell r="D273" t="str">
            <v>MURER</v>
          </cell>
          <cell r="E273" t="str">
            <v>CINZIA</v>
          </cell>
          <cell r="F273" t="str">
            <v>Atletica Lamon A.S.D.</v>
          </cell>
          <cell r="G273">
            <v>26334</v>
          </cell>
          <cell r="H273">
            <v>12600584</v>
          </cell>
          <cell r="I273" t="str">
            <v>Amatori "B" F</v>
          </cell>
          <cell r="J273" t="str">
            <v>CSI</v>
          </cell>
          <cell r="K273" t="str">
            <v>F</v>
          </cell>
        </row>
        <row r="274">
          <cell r="C274">
            <v>477</v>
          </cell>
          <cell r="D274" t="str">
            <v>COMIOTTO</v>
          </cell>
          <cell r="E274" t="str">
            <v>NADIA</v>
          </cell>
          <cell r="F274" t="str">
            <v>Atletica Trichiana Asd</v>
          </cell>
          <cell r="G274">
            <v>25628</v>
          </cell>
          <cell r="H274">
            <v>3202140</v>
          </cell>
          <cell r="I274" t="str">
            <v>Amatori "B" F</v>
          </cell>
          <cell r="J274" t="str">
            <v>CSI</v>
          </cell>
          <cell r="K274" t="str">
            <v>F</v>
          </cell>
        </row>
        <row r="275">
          <cell r="C275">
            <v>478</v>
          </cell>
          <cell r="D275" t="str">
            <v>TORMEN</v>
          </cell>
          <cell r="E275" t="str">
            <v>KATIA</v>
          </cell>
          <cell r="F275" t="str">
            <v>Atletica Trichiana Asd</v>
          </cell>
          <cell r="G275">
            <v>27765</v>
          </cell>
          <cell r="H275">
            <v>3205622</v>
          </cell>
          <cell r="I275" t="str">
            <v>Amatori "B" F</v>
          </cell>
          <cell r="J275" t="str">
            <v>CSI</v>
          </cell>
          <cell r="K275" t="str">
            <v>F</v>
          </cell>
        </row>
        <row r="276">
          <cell r="C276">
            <v>479</v>
          </cell>
          <cell r="D276" t="str">
            <v>PROSDOCIMO</v>
          </cell>
          <cell r="E276" t="str">
            <v>SHEETAL</v>
          </cell>
          <cell r="F276" t="str">
            <v>A.S.D. G.S. Astra</v>
          </cell>
          <cell r="G276">
            <v>38044</v>
          </cell>
          <cell r="H276">
            <v>3201561</v>
          </cell>
          <cell r="I276" t="str">
            <v>Juniores F</v>
          </cell>
          <cell r="J276" t="str">
            <v>CSI</v>
          </cell>
          <cell r="K276" t="str">
            <v>F</v>
          </cell>
        </row>
        <row r="277">
          <cell r="C277">
            <v>480</v>
          </cell>
          <cell r="D277" t="str">
            <v>MARCER</v>
          </cell>
          <cell r="E277" t="str">
            <v>ARIANNA</v>
          </cell>
          <cell r="F277" t="str">
            <v>G. S. la Piave 2000</v>
          </cell>
          <cell r="G277">
            <v>38179</v>
          </cell>
          <cell r="H277">
            <v>3205544</v>
          </cell>
          <cell r="I277" t="str">
            <v>Juniores F</v>
          </cell>
          <cell r="J277" t="str">
            <v>CSI</v>
          </cell>
          <cell r="K277" t="str">
            <v>F</v>
          </cell>
        </row>
        <row r="278">
          <cell r="C278">
            <v>481</v>
          </cell>
          <cell r="D278" t="str">
            <v>GALLINA</v>
          </cell>
          <cell r="E278" t="str">
            <v>AURORA</v>
          </cell>
          <cell r="F278" t="str">
            <v>A.S.D. G.S. Astra</v>
          </cell>
          <cell r="G278">
            <v>35840</v>
          </cell>
          <cell r="H278">
            <v>3205623</v>
          </cell>
          <cell r="I278" t="str">
            <v>Seniores F</v>
          </cell>
          <cell r="J278" t="str">
            <v>CSI</v>
          </cell>
          <cell r="K278" t="str">
            <v>F</v>
          </cell>
        </row>
        <row r="279">
          <cell r="C279">
            <v>482</v>
          </cell>
          <cell r="D279" t="str">
            <v>DE COLO`</v>
          </cell>
          <cell r="E279" t="str">
            <v>FRANCESCA</v>
          </cell>
          <cell r="F279" t="str">
            <v>Atletica Agordina</v>
          </cell>
          <cell r="G279">
            <v>35944</v>
          </cell>
          <cell r="H279">
            <v>3202942</v>
          </cell>
          <cell r="I279" t="str">
            <v>Seniores F</v>
          </cell>
          <cell r="J279" t="str">
            <v>CSI</v>
          </cell>
          <cell r="K279" t="str">
            <v>F</v>
          </cell>
        </row>
        <row r="280">
          <cell r="C280">
            <v>483</v>
          </cell>
          <cell r="D280" t="str">
            <v>ROSSI</v>
          </cell>
          <cell r="E280" t="str">
            <v>LUDOVICA</v>
          </cell>
          <cell r="F280" t="str">
            <v>Atletica Caldogno ’93 A.S.D.</v>
          </cell>
          <cell r="G280">
            <v>37438</v>
          </cell>
          <cell r="H280">
            <v>3609839</v>
          </cell>
          <cell r="I280" t="str">
            <v>Seniores F</v>
          </cell>
          <cell r="J280" t="str">
            <v>CSI VI</v>
          </cell>
          <cell r="K280" t="str">
            <v>F</v>
          </cell>
        </row>
        <row r="281">
          <cell r="C281">
            <v>484</v>
          </cell>
          <cell r="D281" t="str">
            <v>DALLA SANTA</v>
          </cell>
          <cell r="E281" t="str">
            <v>ALESSIA</v>
          </cell>
          <cell r="F281" t="str">
            <v>Atletica Lamon A.S.D.</v>
          </cell>
          <cell r="G281">
            <v>36909</v>
          </cell>
          <cell r="H281">
            <v>12602147</v>
          </cell>
          <cell r="I281" t="str">
            <v>Seniores F</v>
          </cell>
          <cell r="J281" t="str">
            <v>CSI</v>
          </cell>
          <cell r="K281" t="str">
            <v>F</v>
          </cell>
        </row>
        <row r="282">
          <cell r="C282">
            <v>485</v>
          </cell>
          <cell r="D282" t="str">
            <v>DAL MAGRO</v>
          </cell>
          <cell r="E282" t="str">
            <v>ANNA</v>
          </cell>
          <cell r="F282" t="str">
            <v>G.S. Castionese</v>
          </cell>
          <cell r="G282">
            <v>35447</v>
          </cell>
          <cell r="H282">
            <v>3205596</v>
          </cell>
          <cell r="I282" t="str">
            <v>Seniores F</v>
          </cell>
          <cell r="J282" t="str">
            <v>CSI</v>
          </cell>
          <cell r="K282" t="str">
            <v>F</v>
          </cell>
        </row>
        <row r="283">
          <cell r="C283">
            <v>486</v>
          </cell>
          <cell r="D283" t="str">
            <v>LORENZET</v>
          </cell>
          <cell r="E283" t="str">
            <v>MARTA</v>
          </cell>
          <cell r="F283" t="str">
            <v>G. S. la Piave 2000</v>
          </cell>
          <cell r="G283">
            <v>36099</v>
          </cell>
          <cell r="H283">
            <v>3205103</v>
          </cell>
          <cell r="I283" t="str">
            <v>Seniores F</v>
          </cell>
          <cell r="J283" t="str">
            <v>CSI</v>
          </cell>
          <cell r="K283" t="str">
            <v>F</v>
          </cell>
        </row>
        <row r="284">
          <cell r="C284">
            <v>487</v>
          </cell>
          <cell r="D284" t="str">
            <v>CASTALDO</v>
          </cell>
          <cell r="E284" t="str">
            <v>ANGELINA</v>
          </cell>
          <cell r="F284" t="str">
            <v>U.S. Virtus Nemeggio</v>
          </cell>
          <cell r="G284">
            <v>22779</v>
          </cell>
          <cell r="H284">
            <v>12602156</v>
          </cell>
          <cell r="I284" t="str">
            <v>Veterani "A" F</v>
          </cell>
          <cell r="J284" t="str">
            <v>CSI</v>
          </cell>
          <cell r="K284" t="str">
            <v>F</v>
          </cell>
        </row>
        <row r="285">
          <cell r="C285">
            <v>488</v>
          </cell>
          <cell r="D285" t="str">
            <v>TITTOTO</v>
          </cell>
          <cell r="E285" t="str">
            <v>CARMEN</v>
          </cell>
          <cell r="F285" t="str">
            <v>A.S.D. G.S. Astra</v>
          </cell>
          <cell r="G285">
            <v>39033</v>
          </cell>
          <cell r="H285">
            <v>3205739</v>
          </cell>
          <cell r="I285" t="str">
            <v>Allievi F</v>
          </cell>
          <cell r="J285" t="str">
            <v>CSI</v>
          </cell>
          <cell r="K285" t="str">
            <v>F</v>
          </cell>
        </row>
        <row r="286">
          <cell r="C286">
            <v>489</v>
          </cell>
          <cell r="D286" t="str">
            <v>FRADA</v>
          </cell>
          <cell r="E286" t="str">
            <v>SARAH</v>
          </cell>
          <cell r="F286" t="str">
            <v>Pol. Santa Giustina</v>
          </cell>
          <cell r="G286">
            <v>38997</v>
          </cell>
          <cell r="H286">
            <v>3201500</v>
          </cell>
          <cell r="I286" t="str">
            <v>Allievi F</v>
          </cell>
          <cell r="J286" t="str">
            <v>CSI</v>
          </cell>
          <cell r="K286" t="str">
            <v>F</v>
          </cell>
        </row>
        <row r="287">
          <cell r="C287">
            <v>490</v>
          </cell>
          <cell r="D287" t="str">
            <v>D` INCA`</v>
          </cell>
          <cell r="E287" t="str">
            <v>RACHELE</v>
          </cell>
          <cell r="F287" t="str">
            <v>G.S. Castionese</v>
          </cell>
          <cell r="G287">
            <v>38976</v>
          </cell>
          <cell r="H287">
            <v>3205734</v>
          </cell>
          <cell r="I287" t="str">
            <v>Allievi F</v>
          </cell>
          <cell r="J287" t="str">
            <v>CSI</v>
          </cell>
          <cell r="K287" t="str">
            <v>F</v>
          </cell>
        </row>
        <row r="288">
          <cell r="C288">
            <v>491</v>
          </cell>
          <cell r="D288" t="str">
            <v>SOPPELSA</v>
          </cell>
          <cell r="E288" t="str">
            <v>ARIANNA</v>
          </cell>
          <cell r="F288" t="str">
            <v>Atletica Agordina</v>
          </cell>
          <cell r="G288">
            <v>38911</v>
          </cell>
          <cell r="H288">
            <v>3201469</v>
          </cell>
          <cell r="I288" t="str">
            <v>Allievi F</v>
          </cell>
          <cell r="J288" t="str">
            <v>CSI</v>
          </cell>
          <cell r="K288" t="str">
            <v>F</v>
          </cell>
        </row>
        <row r="289">
          <cell r="C289">
            <v>492</v>
          </cell>
          <cell r="D289" t="str">
            <v>BORDIN</v>
          </cell>
          <cell r="E289" t="str">
            <v>AGATA</v>
          </cell>
          <cell r="F289" t="str">
            <v>A.S.D. G.S. Astra</v>
          </cell>
          <cell r="G289">
            <v>38810</v>
          </cell>
          <cell r="H289">
            <v>3205738</v>
          </cell>
          <cell r="I289" t="str">
            <v>Allievi F</v>
          </cell>
          <cell r="J289" t="str">
            <v>CSI</v>
          </cell>
          <cell r="K289" t="str">
            <v>F</v>
          </cell>
        </row>
        <row r="290">
          <cell r="C290">
            <v>493</v>
          </cell>
          <cell r="D290" t="str">
            <v>DAL FARRA</v>
          </cell>
          <cell r="E290" t="str">
            <v>SILVIA</v>
          </cell>
          <cell r="F290" t="str">
            <v>Enal Sport Villaga A.S.D.</v>
          </cell>
          <cell r="G290">
            <v>38518</v>
          </cell>
          <cell r="H290">
            <v>12602199</v>
          </cell>
          <cell r="I290" t="str">
            <v>Allievi F</v>
          </cell>
          <cell r="J290" t="str">
            <v>CSI</v>
          </cell>
          <cell r="K290" t="str">
            <v>F</v>
          </cell>
        </row>
        <row r="291">
          <cell r="C291">
            <v>494</v>
          </cell>
          <cell r="D291" t="str">
            <v>SOLAGNA</v>
          </cell>
          <cell r="E291" t="str">
            <v>FRANCESCA</v>
          </cell>
          <cell r="F291" t="str">
            <v>G. S. la Piave 2000</v>
          </cell>
          <cell r="G291">
            <v>37489</v>
          </cell>
          <cell r="H291">
            <v>3205717</v>
          </cell>
          <cell r="I291" t="str">
            <v>Seniores F</v>
          </cell>
          <cell r="J291" t="str">
            <v>CSI</v>
          </cell>
          <cell r="K291" t="str">
            <v>F</v>
          </cell>
        </row>
        <row r="292">
          <cell r="C292">
            <v>495</v>
          </cell>
          <cell r="D292" t="str">
            <v>BUSETTI</v>
          </cell>
          <cell r="E292" t="str">
            <v>ELENA</v>
          </cell>
          <cell r="F292" t="str">
            <v>Vittorio Atletica</v>
          </cell>
          <cell r="G292">
            <v>34719</v>
          </cell>
          <cell r="H292" t="str">
            <v>EE007756</v>
          </cell>
          <cell r="I292" t="str">
            <v>Seniores F</v>
          </cell>
          <cell r="J292" t="str">
            <v>FIDAL</v>
          </cell>
          <cell r="K292" t="str">
            <v>F</v>
          </cell>
        </row>
        <row r="293">
          <cell r="C293">
            <v>496</v>
          </cell>
          <cell r="D293" t="str">
            <v>TONIN</v>
          </cell>
          <cell r="E293" t="str">
            <v>FRANCESCA</v>
          </cell>
          <cell r="F293" t="str">
            <v>G. M. Calalzo Atl Cadore</v>
          </cell>
          <cell r="G293">
            <v>34549</v>
          </cell>
          <cell r="H293">
            <v>3202147</v>
          </cell>
          <cell r="I293" t="str">
            <v>Seniores F</v>
          </cell>
          <cell r="J293" t="str">
            <v>CSI</v>
          </cell>
          <cell r="K293" t="str">
            <v>F</v>
          </cell>
        </row>
        <row r="294">
          <cell r="C294">
            <v>497</v>
          </cell>
          <cell r="D294" t="str">
            <v>GAIO</v>
          </cell>
          <cell r="E294" t="str">
            <v>NICOLE</v>
          </cell>
          <cell r="F294" t="str">
            <v>Atletica Lamon A.S.D.</v>
          </cell>
          <cell r="G294">
            <v>33820</v>
          </cell>
          <cell r="H294">
            <v>12601751</v>
          </cell>
          <cell r="I294" t="str">
            <v>Seniores F</v>
          </cell>
          <cell r="J294" t="str">
            <v>CSI</v>
          </cell>
          <cell r="K294" t="str">
            <v>F</v>
          </cell>
        </row>
        <row r="295">
          <cell r="C295">
            <v>498</v>
          </cell>
          <cell r="D295" t="str">
            <v>DE BACCO</v>
          </cell>
          <cell r="E295" t="str">
            <v>CRISTINA</v>
          </cell>
          <cell r="F295" t="str">
            <v>Atletica Lamon A.S.D.</v>
          </cell>
          <cell r="G295">
            <v>31846</v>
          </cell>
          <cell r="H295">
            <v>12602274</v>
          </cell>
          <cell r="I295" t="str">
            <v>Amatori "A" F</v>
          </cell>
          <cell r="J295" t="str">
            <v>CSI</v>
          </cell>
          <cell r="K295" t="str">
            <v>F</v>
          </cell>
        </row>
        <row r="296">
          <cell r="C296">
            <v>499</v>
          </cell>
          <cell r="D296" t="str">
            <v>FESTINI PURLAN</v>
          </cell>
          <cell r="E296" t="str">
            <v>MARTINA</v>
          </cell>
          <cell r="F296" t="str">
            <v>G. M. Calalzo Atl Cadore</v>
          </cell>
          <cell r="G296">
            <v>31504</v>
          </cell>
          <cell r="H296">
            <v>3200807</v>
          </cell>
          <cell r="I296" t="str">
            <v>Amatori "A" F</v>
          </cell>
          <cell r="J296" t="str">
            <v>CSI</v>
          </cell>
          <cell r="K296" t="str">
            <v>F</v>
          </cell>
        </row>
        <row r="297">
          <cell r="C297">
            <v>500</v>
          </cell>
          <cell r="D297" t="str">
            <v>DEOLA</v>
          </cell>
          <cell r="E297" t="str">
            <v>ARIANNA</v>
          </cell>
          <cell r="F297" t="str">
            <v>Atletica Agordina</v>
          </cell>
          <cell r="G297">
            <v>29920</v>
          </cell>
          <cell r="H297">
            <v>3205707</v>
          </cell>
          <cell r="I297" t="str">
            <v>Amatori "A" F</v>
          </cell>
          <cell r="J297" t="str">
            <v>CSI</v>
          </cell>
          <cell r="K297" t="str">
            <v>F</v>
          </cell>
        </row>
        <row r="298">
          <cell r="C298">
            <v>501</v>
          </cell>
          <cell r="D298" t="str">
            <v>NADALI</v>
          </cell>
          <cell r="E298" t="str">
            <v>FIORETTA</v>
          </cell>
          <cell r="F298" t="str">
            <v>A.S.D. Atletica Ponzano</v>
          </cell>
          <cell r="G298">
            <v>21927</v>
          </cell>
          <cell r="H298">
            <v>3112430</v>
          </cell>
          <cell r="I298" t="str">
            <v>Veterani "B" F</v>
          </cell>
          <cell r="J298" t="str">
            <v>CSI TV</v>
          </cell>
          <cell r="K298" t="str">
            <v>F</v>
          </cell>
        </row>
        <row r="299">
          <cell r="C299">
            <v>502</v>
          </cell>
          <cell r="D299" t="str">
            <v>DE CIA</v>
          </cell>
          <cell r="E299" t="str">
            <v>ERICA</v>
          </cell>
          <cell r="F299" t="str">
            <v>Atletica Lamon A.S.D.</v>
          </cell>
          <cell r="G299">
            <v>39031</v>
          </cell>
          <cell r="H299">
            <v>12602285</v>
          </cell>
          <cell r="I299" t="str">
            <v>Allievi F</v>
          </cell>
          <cell r="J299" t="str">
            <v>CSI</v>
          </cell>
          <cell r="K299" t="str">
            <v>F</v>
          </cell>
        </row>
        <row r="300">
          <cell r="C300">
            <v>503</v>
          </cell>
          <cell r="D300" t="str">
            <v>DA PRA</v>
          </cell>
          <cell r="E300" t="str">
            <v>CHIARA</v>
          </cell>
          <cell r="F300" t="str">
            <v>Atleticadore-Giocallena Asd</v>
          </cell>
          <cell r="G300">
            <v>39006</v>
          </cell>
          <cell r="H300">
            <v>3201295</v>
          </cell>
          <cell r="I300" t="str">
            <v>Allievi F</v>
          </cell>
          <cell r="J300" t="str">
            <v>CSI</v>
          </cell>
          <cell r="K300" t="str">
            <v>F</v>
          </cell>
        </row>
        <row r="301">
          <cell r="C301">
            <v>504</v>
          </cell>
          <cell r="D301" t="str">
            <v>MOINO</v>
          </cell>
          <cell r="E301" t="str">
            <v>ELEONORA</v>
          </cell>
          <cell r="F301" t="str">
            <v>Enal Sport Villaga A.S.D.</v>
          </cell>
          <cell r="G301">
            <v>38823</v>
          </cell>
          <cell r="H301">
            <v>12602211</v>
          </cell>
          <cell r="I301" t="str">
            <v>Allievi F</v>
          </cell>
          <cell r="J301" t="str">
            <v>CSI</v>
          </cell>
          <cell r="K301" t="str">
            <v>F</v>
          </cell>
        </row>
        <row r="302">
          <cell r="C302">
            <v>505</v>
          </cell>
          <cell r="D302" t="str">
            <v>PASSONE</v>
          </cell>
          <cell r="E302" t="str">
            <v>AGNESE</v>
          </cell>
          <cell r="F302" t="str">
            <v>Silca Ultralite Vittorio V.</v>
          </cell>
          <cell r="G302">
            <v>37345</v>
          </cell>
          <cell r="H302" t="str">
            <v>EE014620</v>
          </cell>
          <cell r="I302" t="str">
            <v>Allievi F</v>
          </cell>
          <cell r="J302" t="str">
            <v>FIDAL</v>
          </cell>
          <cell r="K302" t="str">
            <v>F</v>
          </cell>
        </row>
        <row r="303">
          <cell r="C303">
            <v>506</v>
          </cell>
          <cell r="D303" t="str">
            <v>SCHIEVENIN</v>
          </cell>
          <cell r="E303" t="str">
            <v>SERENA</v>
          </cell>
          <cell r="F303" t="str">
            <v>A.S.D. G.S. Astra</v>
          </cell>
          <cell r="G303">
            <v>32086</v>
          </cell>
          <cell r="H303">
            <v>3205778</v>
          </cell>
          <cell r="I303" t="str">
            <v>Amatori "A" F</v>
          </cell>
          <cell r="J303" t="str">
            <v>CSI</v>
          </cell>
          <cell r="K303" t="str">
            <v>F</v>
          </cell>
        </row>
        <row r="304">
          <cell r="C304">
            <v>507</v>
          </cell>
          <cell r="D304" t="str">
            <v>MACCAGNAN</v>
          </cell>
          <cell r="E304" t="str">
            <v>ROSSELLA SUSANNA</v>
          </cell>
          <cell r="F304" t="str">
            <v>Atletica Lamon A.S.D.</v>
          </cell>
          <cell r="G304">
            <v>31559</v>
          </cell>
          <cell r="H304">
            <v>12602190</v>
          </cell>
          <cell r="I304" t="str">
            <v>Amatori "A" F</v>
          </cell>
          <cell r="J304" t="str">
            <v>CSI</v>
          </cell>
          <cell r="K304" t="str">
            <v>F</v>
          </cell>
        </row>
        <row r="305">
          <cell r="C305">
            <v>508</v>
          </cell>
          <cell r="D305" t="str">
            <v>BALZAN</v>
          </cell>
          <cell r="E305" t="str">
            <v>MARTINA</v>
          </cell>
          <cell r="F305" t="str">
            <v>G.S. Castionese</v>
          </cell>
          <cell r="G305">
            <v>30183</v>
          </cell>
          <cell r="H305">
            <v>3205783</v>
          </cell>
          <cell r="I305" t="str">
            <v>Amatori "A" F</v>
          </cell>
          <cell r="J305" t="str">
            <v>CSI</v>
          </cell>
          <cell r="K305" t="str">
            <v>F</v>
          </cell>
        </row>
        <row r="306">
          <cell r="C306">
            <v>509</v>
          </cell>
          <cell r="D306" t="str">
            <v>DOLIF</v>
          </cell>
          <cell r="E306" t="str">
            <v>SILVIA</v>
          </cell>
          <cell r="F306" t="str">
            <v>Atletica Lamon A.S.D.</v>
          </cell>
          <cell r="G306">
            <v>27534</v>
          </cell>
          <cell r="H306">
            <v>12602286</v>
          </cell>
          <cell r="I306" t="str">
            <v>Amatori "B" F</v>
          </cell>
          <cell r="J306" t="str">
            <v>CSI</v>
          </cell>
          <cell r="K306" t="str">
            <v>F</v>
          </cell>
        </row>
        <row r="307">
          <cell r="C307">
            <v>510</v>
          </cell>
          <cell r="D307" t="str">
            <v>GUIZZO</v>
          </cell>
          <cell r="E307" t="str">
            <v>ENRICA</v>
          </cell>
          <cell r="F307" t="str">
            <v>A.S.D. G.S. Astra</v>
          </cell>
          <cell r="G307">
            <v>27502</v>
          </cell>
          <cell r="H307">
            <v>3205780</v>
          </cell>
          <cell r="I307" t="str">
            <v>Amatori "B" F</v>
          </cell>
          <cell r="J307" t="str">
            <v>CSI</v>
          </cell>
          <cell r="K307" t="str">
            <v>F</v>
          </cell>
        </row>
        <row r="308">
          <cell r="C308">
            <v>511</v>
          </cell>
          <cell r="D308" t="str">
            <v>VIEL</v>
          </cell>
          <cell r="E308" t="str">
            <v>SABRINA</v>
          </cell>
          <cell r="F308" t="str">
            <v>G.S. Castionese</v>
          </cell>
          <cell r="G308">
            <v>26712</v>
          </cell>
          <cell r="H308">
            <v>3205398</v>
          </cell>
          <cell r="I308" t="str">
            <v>Amatori "B" F</v>
          </cell>
          <cell r="J308" t="str">
            <v>CSI</v>
          </cell>
          <cell r="K308" t="str">
            <v>F</v>
          </cell>
        </row>
        <row r="309">
          <cell r="C309">
            <v>512</v>
          </cell>
          <cell r="D309" t="str">
            <v>HAZOTA</v>
          </cell>
          <cell r="E309" t="str">
            <v>VIORICA</v>
          </cell>
          <cell r="F309" t="str">
            <v>Eurovo Atletica</v>
          </cell>
          <cell r="G309">
            <v>23747</v>
          </cell>
          <cell r="H309" t="str">
            <v>EE018154</v>
          </cell>
          <cell r="I309" t="str">
            <v>Veterani "A" F</v>
          </cell>
          <cell r="J309" t="str">
            <v>FIDAL</v>
          </cell>
          <cell r="K309" t="str">
            <v>F</v>
          </cell>
        </row>
        <row r="310">
          <cell r="C310">
            <v>513</v>
          </cell>
          <cell r="D310" t="str">
            <v>MAZZOLENI FERRACINI</v>
          </cell>
          <cell r="E310" t="str">
            <v>LAURA</v>
          </cell>
          <cell r="F310" t="str">
            <v>G.S. Castionese</v>
          </cell>
          <cell r="G310">
            <v>37201</v>
          </cell>
          <cell r="H310">
            <v>3205488</v>
          </cell>
          <cell r="I310" t="str">
            <v>Seniores F</v>
          </cell>
          <cell r="J310" t="str">
            <v>CSI</v>
          </cell>
          <cell r="K310" t="str">
            <v>F</v>
          </cell>
        </row>
        <row r="311">
          <cell r="C311">
            <v>514</v>
          </cell>
          <cell r="D311" t="str">
            <v>CHIESURIN</v>
          </cell>
          <cell r="E311" t="str">
            <v>GIOIA</v>
          </cell>
          <cell r="F311" t="str">
            <v>Pol. Santa Giustina</v>
          </cell>
          <cell r="G311">
            <v>36918</v>
          </cell>
          <cell r="H311">
            <v>3205770</v>
          </cell>
          <cell r="I311" t="str">
            <v>Seniores F</v>
          </cell>
          <cell r="J311" t="str">
            <v>CSI</v>
          </cell>
          <cell r="K311" t="str">
            <v>F</v>
          </cell>
        </row>
      </sheetData>
      <sheetData sheetId="1">
        <row r="3">
          <cell r="C3">
            <v>1</v>
          </cell>
          <cell r="D3" t="str">
            <v xml:space="preserve">BIANCHET </v>
          </cell>
          <cell r="E3" t="str">
            <v>LEONARDO</v>
          </cell>
          <cell r="F3" t="str">
            <v>G. S. Quantin</v>
          </cell>
          <cell r="G3">
            <v>41425</v>
          </cell>
          <cell r="H3" t="str">
            <v>EB028075</v>
          </cell>
          <cell r="I3" t="str">
            <v>Cuccioli M</v>
          </cell>
          <cell r="J3" t="str">
            <v>FIDAL</v>
          </cell>
          <cell r="K3" t="str">
            <v>M</v>
          </cell>
        </row>
        <row r="4">
          <cell r="C4">
            <v>2</v>
          </cell>
          <cell r="D4" t="str">
            <v>AMBROSINO</v>
          </cell>
          <cell r="E4" t="str">
            <v>RUBEN</v>
          </cell>
          <cell r="F4" t="str">
            <v>Atletica Cortina</v>
          </cell>
          <cell r="G4">
            <v>41288</v>
          </cell>
          <cell r="H4">
            <v>3201140</v>
          </cell>
          <cell r="I4" t="str">
            <v>Cuccioli M</v>
          </cell>
          <cell r="J4" t="str">
            <v>CSI</v>
          </cell>
          <cell r="K4" t="str">
            <v>M</v>
          </cell>
        </row>
        <row r="5">
          <cell r="C5">
            <v>3</v>
          </cell>
          <cell r="D5" t="str">
            <v>ANDREANI</v>
          </cell>
          <cell r="E5" t="str">
            <v>MARCO</v>
          </cell>
          <cell r="F5" t="str">
            <v>G. S. la Piave 2000</v>
          </cell>
          <cell r="G5">
            <v>41756</v>
          </cell>
          <cell r="H5">
            <v>3205528</v>
          </cell>
          <cell r="I5" t="str">
            <v>Cuccioli M</v>
          </cell>
          <cell r="J5" t="str">
            <v>CSI</v>
          </cell>
          <cell r="K5" t="str">
            <v>M</v>
          </cell>
        </row>
        <row r="6">
          <cell r="C6">
            <v>4</v>
          </cell>
          <cell r="D6" t="str">
            <v>BARATTIN</v>
          </cell>
          <cell r="E6" t="str">
            <v>ALEX</v>
          </cell>
          <cell r="F6" t="str">
            <v>G.S. Castionese</v>
          </cell>
          <cell r="G6">
            <v>41334</v>
          </cell>
          <cell r="H6">
            <v>3205378</v>
          </cell>
          <cell r="I6" t="str">
            <v>Cuccioli M</v>
          </cell>
          <cell r="J6" t="str">
            <v>CSI</v>
          </cell>
          <cell r="K6" t="str">
            <v>M</v>
          </cell>
        </row>
        <row r="7">
          <cell r="C7">
            <v>5</v>
          </cell>
          <cell r="D7" t="str">
            <v>BATTISTON</v>
          </cell>
          <cell r="E7" t="str">
            <v>MICHELE</v>
          </cell>
          <cell r="F7" t="str">
            <v>G. S. la Piave 2000</v>
          </cell>
          <cell r="G7">
            <v>41470</v>
          </cell>
          <cell r="H7">
            <v>3205530</v>
          </cell>
          <cell r="I7" t="str">
            <v>Cuccioli M</v>
          </cell>
          <cell r="J7" t="str">
            <v>CSI</v>
          </cell>
          <cell r="K7" t="str">
            <v>M</v>
          </cell>
        </row>
        <row r="8">
          <cell r="C8">
            <v>6</v>
          </cell>
          <cell r="D8" t="str">
            <v>CANDEAGO</v>
          </cell>
          <cell r="E8" t="str">
            <v>SIMONE</v>
          </cell>
          <cell r="F8" t="str">
            <v>G. S. la Piave 2000</v>
          </cell>
          <cell r="G8">
            <v>41331</v>
          </cell>
          <cell r="H8">
            <v>3205565</v>
          </cell>
          <cell r="I8" t="str">
            <v>Cuccioli M</v>
          </cell>
          <cell r="J8" t="str">
            <v>CSI</v>
          </cell>
          <cell r="K8" t="str">
            <v>M</v>
          </cell>
        </row>
        <row r="9">
          <cell r="C9">
            <v>7</v>
          </cell>
          <cell r="D9" t="str">
            <v>CECCOTTO</v>
          </cell>
          <cell r="E9" t="str">
            <v>THOMAS</v>
          </cell>
          <cell r="F9" t="str">
            <v>A.S.D. G.S. Astra</v>
          </cell>
          <cell r="G9">
            <v>41891</v>
          </cell>
          <cell r="H9">
            <v>3205495</v>
          </cell>
          <cell r="I9" t="str">
            <v>Cuccioli M</v>
          </cell>
          <cell r="J9" t="str">
            <v>CSI</v>
          </cell>
          <cell r="K9" t="str">
            <v>M</v>
          </cell>
        </row>
        <row r="10">
          <cell r="C10">
            <v>8</v>
          </cell>
          <cell r="D10" t="str">
            <v>CELOT</v>
          </cell>
          <cell r="E10" t="str">
            <v>ELIO</v>
          </cell>
          <cell r="F10" t="str">
            <v>Pol. Santa Giustina</v>
          </cell>
          <cell r="G10">
            <v>41884</v>
          </cell>
          <cell r="H10">
            <v>3201019</v>
          </cell>
          <cell r="I10" t="str">
            <v>Cuccioli M</v>
          </cell>
          <cell r="J10" t="str">
            <v>CSI</v>
          </cell>
          <cell r="K10" t="str">
            <v>M</v>
          </cell>
        </row>
        <row r="11">
          <cell r="C11">
            <v>9</v>
          </cell>
          <cell r="D11" t="str">
            <v>COLETTI</v>
          </cell>
          <cell r="E11" t="str">
            <v>GIOELE</v>
          </cell>
          <cell r="F11" t="str">
            <v>U. S. Aquilotti Pelos Asd</v>
          </cell>
          <cell r="G11">
            <v>41391</v>
          </cell>
          <cell r="H11">
            <v>3202049</v>
          </cell>
          <cell r="I11" t="str">
            <v>Cuccioli M</v>
          </cell>
          <cell r="J11" t="str">
            <v>CSI</v>
          </cell>
          <cell r="K11" t="str">
            <v>M</v>
          </cell>
        </row>
        <row r="12">
          <cell r="C12">
            <v>10</v>
          </cell>
          <cell r="D12" t="str">
            <v>COSTA</v>
          </cell>
          <cell r="E12" t="str">
            <v>LORIS</v>
          </cell>
          <cell r="F12" t="str">
            <v>Atletica Zoldo A.S.D.</v>
          </cell>
          <cell r="G12">
            <v>41861</v>
          </cell>
          <cell r="H12">
            <v>3202309</v>
          </cell>
          <cell r="I12" t="str">
            <v>Cuccioli M</v>
          </cell>
          <cell r="J12" t="str">
            <v>CSI</v>
          </cell>
          <cell r="K12" t="str">
            <v>M</v>
          </cell>
        </row>
        <row r="13">
          <cell r="C13">
            <v>12</v>
          </cell>
          <cell r="D13" t="str">
            <v>DAL PAOS</v>
          </cell>
          <cell r="E13" t="str">
            <v>FEDERICO</v>
          </cell>
          <cell r="F13" t="str">
            <v>G.S. Castionese</v>
          </cell>
          <cell r="G13">
            <v>41284</v>
          </cell>
          <cell r="H13">
            <v>3205446</v>
          </cell>
          <cell r="I13" t="str">
            <v>Cuccioli M</v>
          </cell>
          <cell r="J13" t="str">
            <v>CSI</v>
          </cell>
          <cell r="K13" t="str">
            <v>M</v>
          </cell>
        </row>
        <row r="14">
          <cell r="C14">
            <v>13</v>
          </cell>
          <cell r="D14" t="str">
            <v>DE ROCCO</v>
          </cell>
          <cell r="E14" t="str">
            <v>CESARE</v>
          </cell>
          <cell r="F14" t="str">
            <v>Atletica Zoldo A.S.D.</v>
          </cell>
          <cell r="G14">
            <v>41576</v>
          </cell>
          <cell r="H14">
            <v>3201382</v>
          </cell>
          <cell r="I14" t="str">
            <v>Cuccioli M</v>
          </cell>
          <cell r="J14" t="str">
            <v>CSI</v>
          </cell>
          <cell r="K14" t="str">
            <v>M</v>
          </cell>
        </row>
        <row r="15">
          <cell r="C15">
            <v>14</v>
          </cell>
          <cell r="D15" t="str">
            <v>FREGONESE</v>
          </cell>
          <cell r="E15" t="str">
            <v>RENE`</v>
          </cell>
          <cell r="F15" t="str">
            <v>Atletica Cortina</v>
          </cell>
          <cell r="G15">
            <v>41847</v>
          </cell>
          <cell r="H15">
            <v>3202170</v>
          </cell>
          <cell r="I15" t="str">
            <v>Cuccioli M</v>
          </cell>
          <cell r="J15" t="str">
            <v>CSI</v>
          </cell>
          <cell r="K15" t="str">
            <v>M</v>
          </cell>
        </row>
        <row r="16">
          <cell r="C16">
            <v>15</v>
          </cell>
          <cell r="D16" t="str">
            <v>ISMA</v>
          </cell>
          <cell r="E16" t="str">
            <v>FRANCESCO</v>
          </cell>
          <cell r="F16" t="str">
            <v>A.S.D. U. S. Cesio</v>
          </cell>
          <cell r="G16">
            <v>41930</v>
          </cell>
          <cell r="H16">
            <v>12601396</v>
          </cell>
          <cell r="I16" t="str">
            <v>Cuccioli M</v>
          </cell>
          <cell r="J16" t="str">
            <v>CSI</v>
          </cell>
          <cell r="K16" t="str">
            <v>M</v>
          </cell>
        </row>
        <row r="17">
          <cell r="C17">
            <v>16</v>
          </cell>
          <cell r="D17" t="str">
            <v>LARESE CELLA</v>
          </cell>
          <cell r="E17" t="str">
            <v>KEVIN</v>
          </cell>
          <cell r="F17" t="str">
            <v>U. S. Aquilotti Pelos Asd</v>
          </cell>
          <cell r="G17">
            <v>41930</v>
          </cell>
          <cell r="H17">
            <v>3201954</v>
          </cell>
          <cell r="I17" t="str">
            <v>Cuccioli M</v>
          </cell>
          <cell r="J17" t="str">
            <v>CSI</v>
          </cell>
          <cell r="K17" t="str">
            <v>M</v>
          </cell>
        </row>
        <row r="18">
          <cell r="C18">
            <v>17</v>
          </cell>
          <cell r="D18" t="str">
            <v>LUMINA</v>
          </cell>
          <cell r="E18" t="str">
            <v>DIEGO</v>
          </cell>
          <cell r="F18" t="str">
            <v>G. S. la Piave 2000</v>
          </cell>
          <cell r="G18">
            <v>41536</v>
          </cell>
          <cell r="H18">
            <v>3205567</v>
          </cell>
          <cell r="I18" t="str">
            <v>Cuccioli M</v>
          </cell>
          <cell r="J18" t="str">
            <v>CSI</v>
          </cell>
          <cell r="K18" t="str">
            <v>M</v>
          </cell>
        </row>
        <row r="19">
          <cell r="C19">
            <v>18</v>
          </cell>
          <cell r="D19" t="str">
            <v>MARTINI</v>
          </cell>
          <cell r="E19" t="str">
            <v>CHRISTIAN</v>
          </cell>
          <cell r="F19" t="str">
            <v>U. S. Aquilotti Pelos Asd</v>
          </cell>
          <cell r="G19">
            <v>41572</v>
          </cell>
          <cell r="H19">
            <v>3200985</v>
          </cell>
          <cell r="I19" t="str">
            <v>Cuccioli M</v>
          </cell>
          <cell r="J19" t="str">
            <v>CSI</v>
          </cell>
          <cell r="K19" t="str">
            <v>M</v>
          </cell>
        </row>
        <row r="20">
          <cell r="C20">
            <v>19</v>
          </cell>
          <cell r="D20" t="str">
            <v>MASOCH</v>
          </cell>
          <cell r="E20" t="str">
            <v>MATTEO</v>
          </cell>
          <cell r="F20" t="str">
            <v>G. S. la Piave 2000</v>
          </cell>
          <cell r="G20">
            <v>41381</v>
          </cell>
          <cell r="H20">
            <v>3205534</v>
          </cell>
          <cell r="I20" t="str">
            <v>Cuccioli M</v>
          </cell>
          <cell r="J20" t="str">
            <v>CSI</v>
          </cell>
          <cell r="K20" t="str">
            <v>M</v>
          </cell>
        </row>
        <row r="21">
          <cell r="C21">
            <v>20</v>
          </cell>
          <cell r="D21" t="str">
            <v>MENEL</v>
          </cell>
          <cell r="E21" t="str">
            <v>ANDREA</v>
          </cell>
          <cell r="F21" t="str">
            <v>G. S. la Piave 2000</v>
          </cell>
          <cell r="G21">
            <v>41371</v>
          </cell>
          <cell r="H21">
            <v>3205564</v>
          </cell>
          <cell r="I21" t="str">
            <v>Cuccioli M</v>
          </cell>
          <cell r="J21" t="str">
            <v>CSI</v>
          </cell>
          <cell r="K21" t="str">
            <v>M</v>
          </cell>
        </row>
        <row r="22">
          <cell r="C22">
            <v>21</v>
          </cell>
          <cell r="D22" t="str">
            <v>MENEL</v>
          </cell>
          <cell r="E22" t="str">
            <v>PIETRO</v>
          </cell>
          <cell r="F22" t="str">
            <v>G. S. la Piave 2000</v>
          </cell>
          <cell r="G22">
            <v>41990</v>
          </cell>
          <cell r="H22">
            <v>3205566</v>
          </cell>
          <cell r="I22" t="str">
            <v>Cuccioli M</v>
          </cell>
          <cell r="J22" t="str">
            <v>CSI</v>
          </cell>
          <cell r="K22" t="str">
            <v>M</v>
          </cell>
        </row>
        <row r="23">
          <cell r="C23">
            <v>22</v>
          </cell>
          <cell r="D23" t="str">
            <v>MIGLIETTA</v>
          </cell>
          <cell r="E23" t="str">
            <v>MAURO</v>
          </cell>
          <cell r="F23" t="str">
            <v>U. S. Aquilotti Pelos Asd</v>
          </cell>
          <cell r="G23">
            <v>41277</v>
          </cell>
          <cell r="H23">
            <v>3200987</v>
          </cell>
          <cell r="I23" t="str">
            <v>Cuccioli M</v>
          </cell>
          <cell r="J23" t="str">
            <v>CSI</v>
          </cell>
          <cell r="K23" t="str">
            <v>M</v>
          </cell>
        </row>
        <row r="24">
          <cell r="C24">
            <v>23</v>
          </cell>
          <cell r="D24" t="str">
            <v>MINELLA</v>
          </cell>
          <cell r="E24" t="str">
            <v>CESARE</v>
          </cell>
          <cell r="F24" t="str">
            <v>Pol. Santa Giustina</v>
          </cell>
          <cell r="G24">
            <v>41936</v>
          </cell>
          <cell r="H24">
            <v>3201040</v>
          </cell>
          <cell r="I24" t="str">
            <v>Cuccioli M</v>
          </cell>
          <cell r="J24" t="str">
            <v>CSI</v>
          </cell>
          <cell r="K24" t="str">
            <v>M</v>
          </cell>
        </row>
        <row r="25">
          <cell r="C25">
            <v>24</v>
          </cell>
          <cell r="D25" t="str">
            <v>MOGNOL</v>
          </cell>
          <cell r="E25" t="str">
            <v>FRANCESCO</v>
          </cell>
          <cell r="F25" t="str">
            <v>G.S. Castionese</v>
          </cell>
          <cell r="G25">
            <v>41633</v>
          </cell>
          <cell r="H25">
            <v>3205455</v>
          </cell>
          <cell r="I25" t="str">
            <v>Cuccioli M</v>
          </cell>
          <cell r="J25" t="str">
            <v>CSI</v>
          </cell>
          <cell r="K25" t="str">
            <v>M</v>
          </cell>
        </row>
        <row r="26">
          <cell r="C26">
            <v>25</v>
          </cell>
          <cell r="D26" t="str">
            <v>MOINO</v>
          </cell>
          <cell r="E26" t="str">
            <v>ROBERTO</v>
          </cell>
          <cell r="F26" t="str">
            <v>Enal Sport Villaga A.S.D.</v>
          </cell>
          <cell r="G26">
            <v>41491</v>
          </cell>
          <cell r="H26">
            <v>12602212</v>
          </cell>
          <cell r="I26" t="str">
            <v>Cuccioli M</v>
          </cell>
          <cell r="J26" t="str">
            <v>CSI</v>
          </cell>
          <cell r="K26" t="str">
            <v>M</v>
          </cell>
        </row>
        <row r="27">
          <cell r="C27">
            <v>26</v>
          </cell>
          <cell r="D27" t="str">
            <v>PROSDOCIMO</v>
          </cell>
          <cell r="E27" t="str">
            <v>GABRIELE</v>
          </cell>
          <cell r="F27" t="str">
            <v>A.S.D. G.S. Astra</v>
          </cell>
          <cell r="G27">
            <v>41951</v>
          </cell>
          <cell r="H27">
            <v>3205516</v>
          </cell>
          <cell r="I27" t="str">
            <v>Cuccioli M</v>
          </cell>
          <cell r="J27" t="str">
            <v>CSI</v>
          </cell>
          <cell r="K27" t="str">
            <v>M</v>
          </cell>
        </row>
        <row r="28">
          <cell r="C28">
            <v>27</v>
          </cell>
          <cell r="D28" t="str">
            <v>REFFOSCO</v>
          </cell>
          <cell r="E28" t="str">
            <v>MATTIA</v>
          </cell>
          <cell r="F28" t="str">
            <v>Atletica Zoldo A.S.D.</v>
          </cell>
          <cell r="G28">
            <v>41418</v>
          </cell>
          <cell r="H28">
            <v>3202211</v>
          </cell>
          <cell r="I28" t="str">
            <v>Cuccioli M</v>
          </cell>
          <cell r="J28" t="str">
            <v>CSI</v>
          </cell>
          <cell r="K28" t="str">
            <v>M</v>
          </cell>
        </row>
        <row r="29">
          <cell r="C29">
            <v>28</v>
          </cell>
          <cell r="D29" t="str">
            <v>SCOLA</v>
          </cell>
          <cell r="E29" t="str">
            <v>DEVIS</v>
          </cell>
          <cell r="F29" t="str">
            <v>Atletica Agordina</v>
          </cell>
          <cell r="G29">
            <v>41459</v>
          </cell>
          <cell r="H29">
            <v>3201749</v>
          </cell>
          <cell r="I29" t="str">
            <v>Cuccioli M</v>
          </cell>
          <cell r="J29" t="str">
            <v>CSI</v>
          </cell>
          <cell r="K29" t="str">
            <v>M</v>
          </cell>
        </row>
        <row r="30">
          <cell r="C30">
            <v>29</v>
          </cell>
          <cell r="D30" t="str">
            <v>SOSSAI</v>
          </cell>
          <cell r="E30" t="str">
            <v>ENRICO</v>
          </cell>
          <cell r="F30" t="str">
            <v>G. S. la Piave 2000</v>
          </cell>
          <cell r="G30">
            <v>41558</v>
          </cell>
          <cell r="H30">
            <v>3205535</v>
          </cell>
          <cell r="I30" t="str">
            <v>Cuccioli M</v>
          </cell>
          <cell r="J30" t="str">
            <v>CSI</v>
          </cell>
          <cell r="K30" t="str">
            <v>M</v>
          </cell>
        </row>
        <row r="31">
          <cell r="C31">
            <v>30</v>
          </cell>
          <cell r="D31" t="str">
            <v>STELLATO</v>
          </cell>
          <cell r="E31" t="str">
            <v>NICOLA</v>
          </cell>
          <cell r="F31" t="str">
            <v>A.S.D. G.S. Astra</v>
          </cell>
          <cell r="G31">
            <v>41895</v>
          </cell>
          <cell r="H31">
            <v>3205520</v>
          </cell>
          <cell r="I31" t="str">
            <v>Cuccioli M</v>
          </cell>
          <cell r="J31" t="str">
            <v>CSI</v>
          </cell>
          <cell r="K31" t="str">
            <v>M</v>
          </cell>
        </row>
        <row r="32">
          <cell r="C32">
            <v>31</v>
          </cell>
          <cell r="D32" t="str">
            <v>TATONETTI</v>
          </cell>
          <cell r="E32" t="str">
            <v>MATTIA</v>
          </cell>
          <cell r="F32" t="str">
            <v>G. S. la Piave 2000</v>
          </cell>
          <cell r="G32">
            <v>41318</v>
          </cell>
          <cell r="H32">
            <v>3205090</v>
          </cell>
          <cell r="I32" t="str">
            <v>Cuccioli M</v>
          </cell>
          <cell r="J32" t="str">
            <v>CSI</v>
          </cell>
          <cell r="K32" t="str">
            <v>M</v>
          </cell>
        </row>
        <row r="33">
          <cell r="C33">
            <v>32</v>
          </cell>
          <cell r="D33" t="str">
            <v>ZANDOMENEGO</v>
          </cell>
          <cell r="E33" t="str">
            <v>MATTEO</v>
          </cell>
          <cell r="F33" t="str">
            <v>G.S. Castionese</v>
          </cell>
          <cell r="G33">
            <v>41431</v>
          </cell>
          <cell r="H33">
            <v>3205486</v>
          </cell>
          <cell r="I33" t="str">
            <v>Cuccioli M</v>
          </cell>
          <cell r="J33" t="str">
            <v>CSI</v>
          </cell>
          <cell r="K33" t="str">
            <v>M</v>
          </cell>
        </row>
        <row r="34">
          <cell r="C34">
            <v>33</v>
          </cell>
          <cell r="D34" t="str">
            <v>ZOPPE`</v>
          </cell>
          <cell r="E34" t="str">
            <v>ALESSANDRO</v>
          </cell>
          <cell r="F34" t="str">
            <v>G.S. Castionese</v>
          </cell>
          <cell r="G34">
            <v>41770</v>
          </cell>
          <cell r="H34">
            <v>3205465</v>
          </cell>
          <cell r="I34" t="str">
            <v>Cuccioli M</v>
          </cell>
          <cell r="J34" t="str">
            <v>CSI</v>
          </cell>
          <cell r="K34" t="str">
            <v>M</v>
          </cell>
        </row>
        <row r="35">
          <cell r="C35">
            <v>34</v>
          </cell>
          <cell r="D35" t="str">
            <v>BORDIN</v>
          </cell>
          <cell r="E35" t="str">
            <v>TOMMASO</v>
          </cell>
          <cell r="F35" t="str">
            <v>A.S.D. G.S. Astra</v>
          </cell>
          <cell r="G35">
            <v>41412</v>
          </cell>
          <cell r="H35">
            <v>3205493</v>
          </cell>
          <cell r="I35" t="str">
            <v>Cuccioli M</v>
          </cell>
          <cell r="J35" t="str">
            <v>CSI</v>
          </cell>
          <cell r="K35" t="str">
            <v>M</v>
          </cell>
        </row>
        <row r="36">
          <cell r="C36">
            <v>35</v>
          </cell>
          <cell r="D36" t="str">
            <v>PIZZIN</v>
          </cell>
          <cell r="E36" t="str">
            <v>GABRIELE</v>
          </cell>
          <cell r="F36" t="str">
            <v>A.S.D. U. S. Cesio</v>
          </cell>
          <cell r="G36">
            <v>41603</v>
          </cell>
          <cell r="H36">
            <v>12602259</v>
          </cell>
          <cell r="I36" t="str">
            <v>Cuccioli M</v>
          </cell>
          <cell r="J36" t="str">
            <v>CSI</v>
          </cell>
          <cell r="K36" t="str">
            <v>M</v>
          </cell>
        </row>
        <row r="37">
          <cell r="C37">
            <v>36</v>
          </cell>
          <cell r="D37" t="str">
            <v>CANALI</v>
          </cell>
          <cell r="E37" t="str">
            <v>MATTIA</v>
          </cell>
          <cell r="F37" t="str">
            <v>Atletica Agordina</v>
          </cell>
          <cell r="G37">
            <v>41717</v>
          </cell>
          <cell r="H37">
            <v>3201734</v>
          </cell>
          <cell r="I37" t="str">
            <v>Cuccioli M</v>
          </cell>
          <cell r="J37" t="str">
            <v>CSI</v>
          </cell>
          <cell r="K37" t="str">
            <v>M</v>
          </cell>
        </row>
        <row r="38">
          <cell r="C38">
            <v>37</v>
          </cell>
          <cell r="D38" t="str">
            <v>DALLE FESTE</v>
          </cell>
          <cell r="E38" t="str">
            <v>MANUEL</v>
          </cell>
          <cell r="F38" t="str">
            <v>Atletica Agordina</v>
          </cell>
          <cell r="G38">
            <v>41359</v>
          </cell>
          <cell r="H38">
            <v>3201737</v>
          </cell>
          <cell r="I38" t="str">
            <v>Cuccioli M</v>
          </cell>
          <cell r="J38" t="str">
            <v>CSI</v>
          </cell>
          <cell r="K38" t="str">
            <v>M</v>
          </cell>
        </row>
        <row r="39">
          <cell r="C39">
            <v>38</v>
          </cell>
          <cell r="D39" t="str">
            <v>TIBOLLA</v>
          </cell>
          <cell r="E39" t="str">
            <v>ENAPAY</v>
          </cell>
          <cell r="F39" t="str">
            <v>Atletica Cortina</v>
          </cell>
          <cell r="G39">
            <v>41675</v>
          </cell>
          <cell r="H39">
            <v>3205621</v>
          </cell>
          <cell r="I39" t="str">
            <v>Cuccioli M</v>
          </cell>
          <cell r="J39" t="str">
            <v>CSI</v>
          </cell>
          <cell r="K39" t="str">
            <v>M</v>
          </cell>
        </row>
        <row r="40">
          <cell r="C40">
            <v>39</v>
          </cell>
          <cell r="D40" t="str">
            <v>DAL FARRA</v>
          </cell>
          <cell r="E40" t="str">
            <v>EMANUELE</v>
          </cell>
          <cell r="F40" t="str">
            <v>G.S. Castionese</v>
          </cell>
          <cell r="G40">
            <v>41604</v>
          </cell>
          <cell r="H40">
            <v>3205435</v>
          </cell>
          <cell r="I40" t="str">
            <v>Cuccioli M</v>
          </cell>
          <cell r="J40" t="str">
            <v>CSI</v>
          </cell>
          <cell r="K40" t="str">
            <v>M</v>
          </cell>
        </row>
        <row r="41">
          <cell r="C41">
            <v>40</v>
          </cell>
          <cell r="D41" t="str">
            <v>SAVELLI</v>
          </cell>
          <cell r="E41" t="str">
            <v>RICCARDO</v>
          </cell>
          <cell r="F41" t="str">
            <v>G.S. Castionese</v>
          </cell>
          <cell r="G41">
            <v>41620</v>
          </cell>
          <cell r="H41">
            <v>3205461</v>
          </cell>
          <cell r="I41" t="str">
            <v>Cuccioli M</v>
          </cell>
          <cell r="J41" t="str">
            <v>CSI</v>
          </cell>
          <cell r="K41" t="str">
            <v>M</v>
          </cell>
        </row>
        <row r="42">
          <cell r="C42">
            <v>41</v>
          </cell>
          <cell r="D42" t="str">
            <v>RANALDO</v>
          </cell>
          <cell r="E42" t="str">
            <v>ANTONIO</v>
          </cell>
          <cell r="F42" t="str">
            <v>G. S. la Piave 2000</v>
          </cell>
          <cell r="G42">
            <v>41865</v>
          </cell>
          <cell r="H42">
            <v>3205616</v>
          </cell>
          <cell r="I42" t="str">
            <v>Cuccioli M</v>
          </cell>
          <cell r="J42" t="str">
            <v>CSI</v>
          </cell>
          <cell r="K42" t="str">
            <v>M</v>
          </cell>
        </row>
        <row r="43">
          <cell r="C43">
            <v>42</v>
          </cell>
          <cell r="D43" t="str">
            <v>SOMACAL</v>
          </cell>
          <cell r="E43" t="str">
            <v>RAUL</v>
          </cell>
          <cell r="F43" t="str">
            <v>G. S. la Piave 2000</v>
          </cell>
          <cell r="G43">
            <v>41560</v>
          </cell>
          <cell r="H43">
            <v>3205419</v>
          </cell>
          <cell r="I43" t="str">
            <v>Cuccioli M</v>
          </cell>
          <cell r="J43" t="str">
            <v>CSI</v>
          </cell>
          <cell r="K43" t="str">
            <v>M</v>
          </cell>
        </row>
        <row r="44">
          <cell r="C44">
            <v>43</v>
          </cell>
          <cell r="D44" t="str">
            <v>STABILE</v>
          </cell>
          <cell r="E44" t="str">
            <v>VINCENT</v>
          </cell>
          <cell r="F44" t="str">
            <v>G. S. la Piave 2000</v>
          </cell>
          <cell r="G44">
            <v>41811</v>
          </cell>
          <cell r="H44">
            <v>3205617</v>
          </cell>
          <cell r="I44" t="str">
            <v>Cuccioli M</v>
          </cell>
          <cell r="J44" t="str">
            <v>CSI</v>
          </cell>
          <cell r="K44" t="str">
            <v>M</v>
          </cell>
        </row>
        <row r="45">
          <cell r="C45">
            <v>44</v>
          </cell>
          <cell r="D45" t="str">
            <v>TOMASINI</v>
          </cell>
          <cell r="E45" t="str">
            <v>VITTORIO</v>
          </cell>
          <cell r="F45" t="str">
            <v>G. S. la Piave 2000</v>
          </cell>
          <cell r="G45">
            <v>41790</v>
          </cell>
          <cell r="H45">
            <v>3205421</v>
          </cell>
          <cell r="I45" t="str">
            <v>Cuccioli M</v>
          </cell>
          <cell r="J45" t="str">
            <v>CSI</v>
          </cell>
          <cell r="K45" t="str">
            <v>M</v>
          </cell>
        </row>
        <row r="46">
          <cell r="C46">
            <v>45</v>
          </cell>
          <cell r="D46" t="str">
            <v>COLLE</v>
          </cell>
          <cell r="E46" t="str">
            <v>LORENZO</v>
          </cell>
          <cell r="F46" t="str">
            <v>G. S. la Piave 2000</v>
          </cell>
          <cell r="G46">
            <v>41935</v>
          </cell>
          <cell r="H46">
            <v>3205720</v>
          </cell>
          <cell r="I46" t="str">
            <v>Cuccioli M</v>
          </cell>
          <cell r="J46" t="str">
            <v>CSI</v>
          </cell>
          <cell r="K46" t="str">
            <v>M</v>
          </cell>
        </row>
        <row r="47">
          <cell r="C47">
            <v>46</v>
          </cell>
          <cell r="D47" t="str">
            <v>BONDAVALLI</v>
          </cell>
          <cell r="E47" t="str">
            <v>MATTEO</v>
          </cell>
          <cell r="F47" t="str">
            <v>G. S. la Piave 2000</v>
          </cell>
          <cell r="G47">
            <v>41916</v>
          </cell>
          <cell r="H47">
            <v>3205730</v>
          </cell>
          <cell r="I47" t="str">
            <v>Cuccioli M</v>
          </cell>
          <cell r="J47" t="str">
            <v>CSI</v>
          </cell>
          <cell r="K47" t="str">
            <v>M</v>
          </cell>
        </row>
        <row r="48">
          <cell r="C48">
            <v>47</v>
          </cell>
          <cell r="D48" t="str">
            <v>DA VIA`</v>
          </cell>
          <cell r="E48" t="str">
            <v>FRANCESCO</v>
          </cell>
          <cell r="F48" t="str">
            <v>G. M. Calalzo Atl Cadore</v>
          </cell>
          <cell r="G48">
            <v>41908</v>
          </cell>
          <cell r="H48">
            <v>3202143</v>
          </cell>
          <cell r="I48" t="str">
            <v>Cuccioli M</v>
          </cell>
          <cell r="J48" t="str">
            <v>CSI</v>
          </cell>
          <cell r="K48" t="str">
            <v>M</v>
          </cell>
        </row>
        <row r="49">
          <cell r="C49">
            <v>48</v>
          </cell>
          <cell r="D49" t="str">
            <v>TRICHES</v>
          </cell>
          <cell r="E49" t="str">
            <v>DANIEL</v>
          </cell>
          <cell r="F49" t="str">
            <v>G. S. la Piave 2000</v>
          </cell>
          <cell r="G49">
            <v>41889</v>
          </cell>
          <cell r="H49">
            <v>3205724</v>
          </cell>
          <cell r="I49" t="str">
            <v>Cuccioli M</v>
          </cell>
          <cell r="J49" t="str">
            <v>CSI</v>
          </cell>
          <cell r="K49" t="str">
            <v>M</v>
          </cell>
        </row>
        <row r="50">
          <cell r="C50">
            <v>49</v>
          </cell>
          <cell r="D50" t="str">
            <v>ISMA</v>
          </cell>
          <cell r="E50" t="str">
            <v>PIETRO</v>
          </cell>
          <cell r="F50" t="str">
            <v>A.S.D. U. S. Cesio</v>
          </cell>
          <cell r="G50">
            <v>41879</v>
          </cell>
          <cell r="H50">
            <v>12601463</v>
          </cell>
          <cell r="I50" t="str">
            <v>Cuccioli M</v>
          </cell>
          <cell r="J50" t="str">
            <v>CSI</v>
          </cell>
          <cell r="K50" t="str">
            <v>M</v>
          </cell>
        </row>
        <row r="51">
          <cell r="C51">
            <v>50</v>
          </cell>
          <cell r="D51" t="str">
            <v>MARSURA</v>
          </cell>
          <cell r="E51" t="str">
            <v>EMILIANO</v>
          </cell>
          <cell r="F51" t="str">
            <v>G. S. la Piave 2000</v>
          </cell>
          <cell r="G51">
            <v>41872</v>
          </cell>
          <cell r="H51">
            <v>3205727</v>
          </cell>
          <cell r="I51" t="str">
            <v>Cuccioli M</v>
          </cell>
          <cell r="J51" t="str">
            <v>CSI</v>
          </cell>
          <cell r="K51" t="str">
            <v>M</v>
          </cell>
        </row>
        <row r="52">
          <cell r="C52">
            <v>51</v>
          </cell>
          <cell r="D52" t="str">
            <v>PIVIROTTO</v>
          </cell>
          <cell r="E52" t="str">
            <v>LEONARDO</v>
          </cell>
          <cell r="F52" t="str">
            <v>Atletica Cortina</v>
          </cell>
          <cell r="G52">
            <v>41654</v>
          </cell>
          <cell r="H52">
            <v>3202180</v>
          </cell>
          <cell r="I52" t="str">
            <v>Cuccioli M</v>
          </cell>
          <cell r="J52" t="str">
            <v>CSI</v>
          </cell>
          <cell r="K52" t="str">
            <v>M</v>
          </cell>
        </row>
        <row r="53">
          <cell r="C53">
            <v>52</v>
          </cell>
          <cell r="D53" t="str">
            <v>PAULETTI</v>
          </cell>
          <cell r="E53" t="str">
            <v>GIACOMO ANTONIO</v>
          </cell>
          <cell r="F53" t="str">
            <v>A.S.D. U. S. Cesio</v>
          </cell>
          <cell r="G53">
            <v>41611</v>
          </cell>
          <cell r="H53">
            <v>12601399</v>
          </cell>
          <cell r="I53" t="str">
            <v>Cuccioli M</v>
          </cell>
          <cell r="J53" t="str">
            <v>CSI</v>
          </cell>
          <cell r="K53" t="str">
            <v>M</v>
          </cell>
        </row>
        <row r="54">
          <cell r="C54">
            <v>53</v>
          </cell>
          <cell r="D54" t="str">
            <v>DE LUCA</v>
          </cell>
          <cell r="E54" t="str">
            <v>MATTEO</v>
          </cell>
          <cell r="F54" t="str">
            <v>Atletica Cortina</v>
          </cell>
          <cell r="G54">
            <v>41538</v>
          </cell>
          <cell r="H54">
            <v>3202167</v>
          </cell>
          <cell r="I54" t="str">
            <v>Cuccioli M</v>
          </cell>
          <cell r="J54" t="str">
            <v>CSI</v>
          </cell>
          <cell r="K54" t="str">
            <v>M</v>
          </cell>
        </row>
        <row r="55">
          <cell r="C55">
            <v>54</v>
          </cell>
          <cell r="D55" t="str">
            <v>LORENZET</v>
          </cell>
          <cell r="E55" t="str">
            <v>DANIEL</v>
          </cell>
          <cell r="F55" t="str">
            <v>G. S. la Piave 2000</v>
          </cell>
          <cell r="G55">
            <v>41529</v>
          </cell>
          <cell r="H55">
            <v>3205591</v>
          </cell>
          <cell r="I55" t="str">
            <v>Cuccioli M</v>
          </cell>
          <cell r="J55" t="str">
            <v>CSI</v>
          </cell>
          <cell r="K55" t="str">
            <v>M</v>
          </cell>
        </row>
        <row r="56">
          <cell r="C56">
            <v>55</v>
          </cell>
          <cell r="D56" t="str">
            <v>AGRICOLA</v>
          </cell>
          <cell r="E56" t="str">
            <v>LEONARDO</v>
          </cell>
          <cell r="F56" t="str">
            <v>G. S. la Piave 2000</v>
          </cell>
          <cell r="G56">
            <v>41481</v>
          </cell>
          <cell r="H56">
            <v>3205716</v>
          </cell>
          <cell r="I56" t="str">
            <v>Cuccioli M</v>
          </cell>
          <cell r="J56" t="str">
            <v>CSI</v>
          </cell>
          <cell r="K56" t="str">
            <v>M</v>
          </cell>
        </row>
        <row r="57">
          <cell r="C57">
            <v>56</v>
          </cell>
          <cell r="D57" t="str">
            <v>DEOLA</v>
          </cell>
          <cell r="E57" t="str">
            <v>MATTEO</v>
          </cell>
          <cell r="F57" t="str">
            <v>G. S. la Piave 2000</v>
          </cell>
          <cell r="G57">
            <v>41399</v>
          </cell>
          <cell r="H57">
            <v>3205082</v>
          </cell>
          <cell r="I57" t="str">
            <v>Cuccioli M</v>
          </cell>
          <cell r="J57" t="str">
            <v>CSI</v>
          </cell>
          <cell r="K57" t="str">
            <v>M</v>
          </cell>
        </row>
        <row r="58">
          <cell r="C58">
            <v>57</v>
          </cell>
          <cell r="D58" t="str">
            <v>DAL MOLIN</v>
          </cell>
          <cell r="E58" t="str">
            <v>LIAM</v>
          </cell>
          <cell r="F58" t="str">
            <v>G.S. Castionese</v>
          </cell>
          <cell r="G58">
            <v>41338</v>
          </cell>
          <cell r="H58">
            <v>3205742</v>
          </cell>
          <cell r="I58" t="str">
            <v>Cuccioli M</v>
          </cell>
          <cell r="J58" t="str">
            <v>CSI</v>
          </cell>
          <cell r="K58" t="str">
            <v>M</v>
          </cell>
        </row>
        <row r="59">
          <cell r="C59">
            <v>58</v>
          </cell>
          <cell r="D59" t="str">
            <v>DAL PONT</v>
          </cell>
          <cell r="E59" t="str">
            <v>ALESSANDRO</v>
          </cell>
          <cell r="F59" t="str">
            <v>Atletica agordina</v>
          </cell>
          <cell r="G59">
            <v>41361</v>
          </cell>
          <cell r="H59">
            <v>32037776</v>
          </cell>
          <cell r="I59" t="str">
            <v>Cuccioli M</v>
          </cell>
          <cell r="J59" t="str">
            <v>CSI</v>
          </cell>
          <cell r="K59" t="str">
            <v>M</v>
          </cell>
        </row>
        <row r="60">
          <cell r="C60">
            <v>59</v>
          </cell>
          <cell r="D60" t="str">
            <v>COSTANTIN</v>
          </cell>
          <cell r="E60" t="str">
            <v>GIACOMO</v>
          </cell>
          <cell r="F60" t="str">
            <v>Atletica Zoldo A.S.D.</v>
          </cell>
          <cell r="G60">
            <v>41752</v>
          </cell>
          <cell r="H60">
            <v>3202212</v>
          </cell>
          <cell r="I60" t="str">
            <v>Cuccioli M</v>
          </cell>
          <cell r="J60" t="str">
            <v>CSI</v>
          </cell>
          <cell r="K60" t="str">
            <v>M</v>
          </cell>
        </row>
        <row r="61">
          <cell r="C61">
            <v>100</v>
          </cell>
          <cell r="D61" t="str">
            <v>BAREL FISTAROL</v>
          </cell>
          <cell r="E61" t="str">
            <v>MATTEO</v>
          </cell>
          <cell r="F61" t="str">
            <v>G. S. Quantin</v>
          </cell>
          <cell r="G61">
            <v>41156</v>
          </cell>
          <cell r="H61" t="str">
            <v>EB028029</v>
          </cell>
          <cell r="I61" t="str">
            <v>Esordienti M</v>
          </cell>
          <cell r="J61" t="str">
            <v>FIDAL</v>
          </cell>
          <cell r="K61" t="str">
            <v>M</v>
          </cell>
        </row>
        <row r="62">
          <cell r="C62">
            <v>101</v>
          </cell>
          <cell r="D62" t="str">
            <v>AZZALINI</v>
          </cell>
          <cell r="E62" t="str">
            <v>MANOLO</v>
          </cell>
          <cell r="F62" t="str">
            <v>G. S. la Piave 2000</v>
          </cell>
          <cell r="G62">
            <v>40679</v>
          </cell>
          <cell r="H62">
            <v>3201556</v>
          </cell>
          <cell r="I62" t="str">
            <v>Esordienti M</v>
          </cell>
          <cell r="J62" t="str">
            <v>CSI</v>
          </cell>
          <cell r="K62" t="str">
            <v>M</v>
          </cell>
        </row>
        <row r="63">
          <cell r="C63">
            <v>102</v>
          </cell>
          <cell r="D63" t="str">
            <v>BASSANELLO</v>
          </cell>
          <cell r="E63" t="str">
            <v>ZENO</v>
          </cell>
          <cell r="F63" t="str">
            <v>G. S. la Piave 2000</v>
          </cell>
          <cell r="G63">
            <v>40987</v>
          </cell>
          <cell r="H63">
            <v>3205529</v>
          </cell>
          <cell r="I63" t="str">
            <v>Esordienti M</v>
          </cell>
          <cell r="J63" t="str">
            <v>CSI</v>
          </cell>
          <cell r="K63" t="str">
            <v>M</v>
          </cell>
        </row>
        <row r="64">
          <cell r="C64">
            <v>103</v>
          </cell>
          <cell r="D64" t="str">
            <v>BERTOLINI</v>
          </cell>
          <cell r="E64" t="str">
            <v>STEVE</v>
          </cell>
          <cell r="F64" t="str">
            <v>A.S. Pozzale</v>
          </cell>
          <cell r="G64">
            <v>41099</v>
          </cell>
          <cell r="H64">
            <v>3201591</v>
          </cell>
          <cell r="I64" t="str">
            <v>Esordienti M</v>
          </cell>
          <cell r="J64" t="str">
            <v>CSI</v>
          </cell>
          <cell r="K64" t="str">
            <v>M</v>
          </cell>
        </row>
        <row r="65">
          <cell r="C65">
            <v>104</v>
          </cell>
          <cell r="D65" t="str">
            <v>BOGNO</v>
          </cell>
          <cell r="E65" t="str">
            <v>SAMUELE</v>
          </cell>
          <cell r="F65" t="str">
            <v>A.S.D. G.S. Astra</v>
          </cell>
          <cell r="G65">
            <v>41135</v>
          </cell>
          <cell r="H65">
            <v>3200832</v>
          </cell>
          <cell r="I65" t="str">
            <v>Esordienti M</v>
          </cell>
          <cell r="J65" t="str">
            <v>CSI</v>
          </cell>
          <cell r="K65" t="str">
            <v>M</v>
          </cell>
        </row>
        <row r="66">
          <cell r="C66">
            <v>105</v>
          </cell>
          <cell r="D66" t="str">
            <v>BOTTEGA</v>
          </cell>
          <cell r="E66" t="str">
            <v>DAVIDE</v>
          </cell>
          <cell r="F66" t="str">
            <v>G. S. la Piave 2000</v>
          </cell>
          <cell r="G66">
            <v>41044</v>
          </cell>
          <cell r="H66">
            <v>3205531</v>
          </cell>
          <cell r="I66" t="str">
            <v>Esordienti M</v>
          </cell>
          <cell r="J66" t="str">
            <v>CSI</v>
          </cell>
          <cell r="K66" t="str">
            <v>M</v>
          </cell>
        </row>
        <row r="67">
          <cell r="C67">
            <v>106</v>
          </cell>
          <cell r="D67" t="str">
            <v>BRESSAN</v>
          </cell>
          <cell r="E67" t="str">
            <v>FRANCESCO</v>
          </cell>
          <cell r="F67" t="str">
            <v>Pol. Santa Giustina</v>
          </cell>
          <cell r="G67">
            <v>40621</v>
          </cell>
          <cell r="H67">
            <v>3205365</v>
          </cell>
          <cell r="I67" t="str">
            <v>Esordienti M</v>
          </cell>
          <cell r="J67" t="str">
            <v>CSI</v>
          </cell>
          <cell r="K67" t="str">
            <v>M</v>
          </cell>
        </row>
        <row r="68">
          <cell r="C68">
            <v>107</v>
          </cell>
          <cell r="D68" t="str">
            <v>BUSATTA</v>
          </cell>
          <cell r="E68" t="str">
            <v>GABRIELE</v>
          </cell>
          <cell r="F68" t="str">
            <v>Atletica Caldogno ’93 A.S.D.</v>
          </cell>
          <cell r="G68">
            <v>40920</v>
          </cell>
          <cell r="H68">
            <v>3603708</v>
          </cell>
          <cell r="I68" t="str">
            <v>Esordienti M</v>
          </cell>
          <cell r="J68" t="str">
            <v>CSI VI</v>
          </cell>
          <cell r="K68" t="str">
            <v>M</v>
          </cell>
        </row>
        <row r="69">
          <cell r="C69">
            <v>108</v>
          </cell>
          <cell r="D69" t="str">
            <v>DA COL</v>
          </cell>
          <cell r="E69" t="str">
            <v>LEONARDO</v>
          </cell>
          <cell r="F69" t="str">
            <v>U.S. Virtus Nemeggio</v>
          </cell>
          <cell r="G69">
            <v>40631</v>
          </cell>
          <cell r="H69">
            <v>12602159</v>
          </cell>
          <cell r="I69" t="str">
            <v>Esordienti M</v>
          </cell>
          <cell r="J69" t="str">
            <v>CSI</v>
          </cell>
          <cell r="K69" t="str">
            <v>M</v>
          </cell>
        </row>
        <row r="70">
          <cell r="C70">
            <v>109</v>
          </cell>
          <cell r="D70" t="str">
            <v>DE LAZZER</v>
          </cell>
          <cell r="E70" t="str">
            <v>LUCA</v>
          </cell>
          <cell r="F70" t="str">
            <v>A.S.D. U. S. Cesio</v>
          </cell>
          <cell r="G70">
            <v>40672</v>
          </cell>
          <cell r="H70">
            <v>12601460</v>
          </cell>
          <cell r="I70" t="str">
            <v>Esordienti M</v>
          </cell>
          <cell r="J70" t="str">
            <v>CSI</v>
          </cell>
          <cell r="K70" t="str">
            <v>M</v>
          </cell>
        </row>
        <row r="71">
          <cell r="C71">
            <v>110</v>
          </cell>
          <cell r="D71" t="str">
            <v>DE PAOLI</v>
          </cell>
          <cell r="E71" t="str">
            <v>NICCOLO`</v>
          </cell>
          <cell r="F71" t="str">
            <v>A.S.D. G.S. Astra</v>
          </cell>
          <cell r="G71">
            <v>41124</v>
          </cell>
          <cell r="H71">
            <v>3201511</v>
          </cell>
          <cell r="I71" t="str">
            <v>Esordienti M</v>
          </cell>
          <cell r="J71" t="str">
            <v>CSI</v>
          </cell>
          <cell r="K71" t="str">
            <v>M</v>
          </cell>
        </row>
        <row r="72">
          <cell r="C72">
            <v>111</v>
          </cell>
          <cell r="D72" t="str">
            <v>FACEN</v>
          </cell>
          <cell r="E72" t="str">
            <v>NATHAN</v>
          </cell>
          <cell r="F72" t="str">
            <v>Atletica Lamon A.S.D.</v>
          </cell>
          <cell r="G72">
            <v>40582</v>
          </cell>
          <cell r="H72">
            <v>12600573</v>
          </cell>
          <cell r="I72" t="str">
            <v>Esordienti M</v>
          </cell>
          <cell r="J72" t="str">
            <v>CSI</v>
          </cell>
          <cell r="K72" t="str">
            <v>M</v>
          </cell>
        </row>
        <row r="73">
          <cell r="C73">
            <v>112</v>
          </cell>
          <cell r="D73" t="str">
            <v>FAVERO</v>
          </cell>
          <cell r="E73" t="str">
            <v>DIEGO</v>
          </cell>
          <cell r="F73" t="str">
            <v>A.S.D. G.S. Astra</v>
          </cell>
          <cell r="G73">
            <v>41220</v>
          </cell>
          <cell r="H73">
            <v>3205501</v>
          </cell>
          <cell r="I73" t="str">
            <v>Esordienti M</v>
          </cell>
          <cell r="J73" t="str">
            <v>CSI</v>
          </cell>
          <cell r="K73" t="str">
            <v>M</v>
          </cell>
        </row>
        <row r="74">
          <cell r="C74">
            <v>113</v>
          </cell>
          <cell r="D74" t="str">
            <v>GAZ</v>
          </cell>
          <cell r="E74" t="str">
            <v>LUIGI</v>
          </cell>
          <cell r="F74" t="str">
            <v>U.S. Virtus Nemeggio</v>
          </cell>
          <cell r="G74">
            <v>41049</v>
          </cell>
          <cell r="H74">
            <v>12601288</v>
          </cell>
          <cell r="I74" t="str">
            <v>Esordienti M</v>
          </cell>
          <cell r="J74" t="str">
            <v>CSI</v>
          </cell>
          <cell r="K74" t="str">
            <v>M</v>
          </cell>
        </row>
        <row r="75">
          <cell r="C75">
            <v>114</v>
          </cell>
          <cell r="D75" t="str">
            <v>MACCAGNAN</v>
          </cell>
          <cell r="E75" t="str">
            <v>NICOLO`</v>
          </cell>
          <cell r="F75" t="str">
            <v>G. S. la Piave 2000</v>
          </cell>
          <cell r="G75">
            <v>40985</v>
          </cell>
          <cell r="H75">
            <v>3201541</v>
          </cell>
          <cell r="I75" t="str">
            <v>Esordienti M</v>
          </cell>
          <cell r="J75" t="str">
            <v>CSI</v>
          </cell>
          <cell r="K75" t="str">
            <v>M</v>
          </cell>
        </row>
        <row r="76">
          <cell r="C76">
            <v>115</v>
          </cell>
          <cell r="D76" t="str">
            <v>MANCIN</v>
          </cell>
          <cell r="E76" t="str">
            <v>MATTEO</v>
          </cell>
          <cell r="F76" t="str">
            <v>G.S. Castionese</v>
          </cell>
          <cell r="G76">
            <v>40603</v>
          </cell>
          <cell r="H76">
            <v>3205454</v>
          </cell>
          <cell r="I76" t="str">
            <v>Esordienti M</v>
          </cell>
          <cell r="J76" t="str">
            <v>CSI</v>
          </cell>
          <cell r="K76" t="str">
            <v>M</v>
          </cell>
        </row>
        <row r="77">
          <cell r="C77">
            <v>116</v>
          </cell>
          <cell r="D77" t="str">
            <v>MERCEDES CRUZ</v>
          </cell>
          <cell r="E77" t="str">
            <v>ERICK</v>
          </cell>
          <cell r="F77" t="str">
            <v>Enal Sport Villaga A.S.D.</v>
          </cell>
          <cell r="G77">
            <v>41048</v>
          </cell>
          <cell r="H77">
            <v>12602209</v>
          </cell>
          <cell r="I77" t="str">
            <v>Esordienti M</v>
          </cell>
          <cell r="J77" t="str">
            <v>CSI</v>
          </cell>
          <cell r="K77" t="str">
            <v>M</v>
          </cell>
        </row>
        <row r="78">
          <cell r="C78">
            <v>117</v>
          </cell>
          <cell r="D78" t="str">
            <v>PETERLE</v>
          </cell>
          <cell r="E78" t="str">
            <v>MATTEO</v>
          </cell>
          <cell r="F78" t="str">
            <v>G.S. Castionese</v>
          </cell>
          <cell r="G78">
            <v>40580</v>
          </cell>
          <cell r="H78">
            <v>3205457</v>
          </cell>
          <cell r="I78" t="str">
            <v>Esordienti M</v>
          </cell>
          <cell r="J78" t="str">
            <v>CSI</v>
          </cell>
          <cell r="K78" t="str">
            <v>M</v>
          </cell>
        </row>
        <row r="79">
          <cell r="C79">
            <v>118</v>
          </cell>
          <cell r="D79" t="str">
            <v>PROSDOCIMO</v>
          </cell>
          <cell r="E79" t="str">
            <v>LORENZO</v>
          </cell>
          <cell r="F79" t="str">
            <v>A.S.D. G.S. Astra</v>
          </cell>
          <cell r="G79">
            <v>40586</v>
          </cell>
          <cell r="H79">
            <v>3205517</v>
          </cell>
          <cell r="I79" t="str">
            <v>Esordienti M</v>
          </cell>
          <cell r="J79" t="str">
            <v>CSI</v>
          </cell>
          <cell r="K79" t="str">
            <v>M</v>
          </cell>
        </row>
        <row r="80">
          <cell r="C80">
            <v>119</v>
          </cell>
          <cell r="D80" t="str">
            <v>RASO</v>
          </cell>
          <cell r="E80" t="str">
            <v>GIROLAMO</v>
          </cell>
          <cell r="F80" t="str">
            <v>Atletica Cortina</v>
          </cell>
          <cell r="G80">
            <v>40825</v>
          </cell>
          <cell r="H80">
            <v>3202183</v>
          </cell>
          <cell r="I80" t="str">
            <v>Esordienti M</v>
          </cell>
          <cell r="J80" t="str">
            <v>CSI</v>
          </cell>
          <cell r="K80" t="str">
            <v>M</v>
          </cell>
        </row>
        <row r="81">
          <cell r="C81">
            <v>120</v>
          </cell>
          <cell r="D81" t="str">
            <v>ROCCA</v>
          </cell>
          <cell r="E81" t="str">
            <v>CHRISTIAN</v>
          </cell>
          <cell r="F81" t="str">
            <v>Atletica Zoldo A.S.D.</v>
          </cell>
          <cell r="G81">
            <v>41117</v>
          </cell>
          <cell r="H81">
            <v>3202310</v>
          </cell>
          <cell r="I81" t="str">
            <v>Esordienti M</v>
          </cell>
          <cell r="J81" t="str">
            <v>CSI</v>
          </cell>
          <cell r="K81" t="str">
            <v>M</v>
          </cell>
        </row>
        <row r="82">
          <cell r="C82">
            <v>121</v>
          </cell>
          <cell r="D82" t="str">
            <v>SENI</v>
          </cell>
          <cell r="E82" t="str">
            <v>SAMUEL</v>
          </cell>
          <cell r="F82" t="str">
            <v>U.S. Virtus Nemeggio</v>
          </cell>
          <cell r="G82">
            <v>40931</v>
          </cell>
          <cell r="H82">
            <v>12602179</v>
          </cell>
          <cell r="I82" t="str">
            <v>Esordienti M</v>
          </cell>
          <cell r="J82" t="str">
            <v>CSI</v>
          </cell>
          <cell r="K82" t="str">
            <v>M</v>
          </cell>
        </row>
        <row r="83">
          <cell r="C83">
            <v>122</v>
          </cell>
          <cell r="D83" t="str">
            <v>SOMACAL</v>
          </cell>
          <cell r="E83" t="str">
            <v>DANIEL</v>
          </cell>
          <cell r="F83" t="str">
            <v>G. S. la Piave 2000</v>
          </cell>
          <cell r="G83">
            <v>40779</v>
          </cell>
          <cell r="H83">
            <v>3201544</v>
          </cell>
          <cell r="I83" t="str">
            <v>Esordienti M</v>
          </cell>
          <cell r="J83" t="str">
            <v>CSI</v>
          </cell>
          <cell r="K83" t="str">
            <v>M</v>
          </cell>
        </row>
        <row r="84">
          <cell r="C84">
            <v>123</v>
          </cell>
          <cell r="D84" t="str">
            <v>SPADA</v>
          </cell>
          <cell r="E84" t="str">
            <v>NICOLO`</v>
          </cell>
          <cell r="F84" t="str">
            <v>G. S. la Piave 2000</v>
          </cell>
          <cell r="G84">
            <v>41188</v>
          </cell>
          <cell r="H84">
            <v>3201546</v>
          </cell>
          <cell r="I84" t="str">
            <v>Esordienti M</v>
          </cell>
          <cell r="J84" t="str">
            <v>CSI</v>
          </cell>
          <cell r="K84" t="str">
            <v>M</v>
          </cell>
        </row>
        <row r="85">
          <cell r="C85">
            <v>124</v>
          </cell>
          <cell r="D85" t="str">
            <v>TURRIN</v>
          </cell>
          <cell r="E85" t="str">
            <v>NICOLA</v>
          </cell>
          <cell r="F85" t="str">
            <v>A.S.D. G.S. Astra</v>
          </cell>
          <cell r="G85">
            <v>41092</v>
          </cell>
          <cell r="H85">
            <v>3205568</v>
          </cell>
          <cell r="I85" t="str">
            <v>Esordienti M</v>
          </cell>
          <cell r="J85" t="str">
            <v>CSI</v>
          </cell>
          <cell r="K85" t="str">
            <v>M</v>
          </cell>
        </row>
        <row r="86">
          <cell r="C86">
            <v>125</v>
          </cell>
          <cell r="D86" t="str">
            <v>DE CET</v>
          </cell>
          <cell r="E86" t="str">
            <v>MATTEO</v>
          </cell>
          <cell r="F86" t="str">
            <v>Atletica Lamon A.S.D.</v>
          </cell>
          <cell r="G86">
            <v>40754</v>
          </cell>
          <cell r="H86">
            <v>12602262</v>
          </cell>
          <cell r="I86" t="str">
            <v>Esordienti M</v>
          </cell>
          <cell r="J86" t="str">
            <v>CSI</v>
          </cell>
          <cell r="K86" t="str">
            <v>M</v>
          </cell>
        </row>
        <row r="87">
          <cell r="C87">
            <v>127</v>
          </cell>
          <cell r="D87" t="str">
            <v>ZANELLA</v>
          </cell>
          <cell r="E87" t="str">
            <v>LORENZO</v>
          </cell>
          <cell r="F87" t="str">
            <v>Enal Sport Villaga A.S.D.</v>
          </cell>
          <cell r="G87">
            <v>41264</v>
          </cell>
          <cell r="H87">
            <v>12602268</v>
          </cell>
          <cell r="I87" t="str">
            <v>Esordienti M</v>
          </cell>
          <cell r="J87" t="str">
            <v>CSI</v>
          </cell>
          <cell r="K87" t="str">
            <v>M</v>
          </cell>
        </row>
        <row r="88">
          <cell r="C88">
            <v>129</v>
          </cell>
          <cell r="D88" t="str">
            <v>PADOIN</v>
          </cell>
          <cell r="E88" t="str">
            <v>DAVIDE</v>
          </cell>
          <cell r="F88" t="str">
            <v>Eurovo Atletica</v>
          </cell>
          <cell r="G88">
            <v>40974</v>
          </cell>
          <cell r="H88" t="str">
            <v>EE023912</v>
          </cell>
          <cell r="I88" t="str">
            <v>Esordienti M</v>
          </cell>
          <cell r="J88" t="str">
            <v>FIDAL</v>
          </cell>
          <cell r="K88" t="str">
            <v>M</v>
          </cell>
        </row>
        <row r="89">
          <cell r="C89">
            <v>130</v>
          </cell>
          <cell r="D89" t="str">
            <v>BOITO</v>
          </cell>
          <cell r="E89" t="str">
            <v>ALESSANDRO</v>
          </cell>
          <cell r="F89" t="str">
            <v>G. S. Quantin</v>
          </cell>
          <cell r="G89">
            <v>40974</v>
          </cell>
          <cell r="H89" t="str">
            <v>EB028035</v>
          </cell>
          <cell r="I89" t="str">
            <v>Esordienti M</v>
          </cell>
          <cell r="J89" t="str">
            <v>FIDAL</v>
          </cell>
          <cell r="K89" t="str">
            <v>M</v>
          </cell>
        </row>
        <row r="90">
          <cell r="C90">
            <v>131</v>
          </cell>
          <cell r="D90" t="str">
            <v>PAT</v>
          </cell>
          <cell r="E90" t="str">
            <v>FRANCESCO</v>
          </cell>
          <cell r="F90" t="str">
            <v>G. S. Quantin</v>
          </cell>
          <cell r="G90">
            <v>40656</v>
          </cell>
          <cell r="H90" t="str">
            <v>EB027045</v>
          </cell>
          <cell r="I90" t="str">
            <v>Esordienti M</v>
          </cell>
          <cell r="J90" t="str">
            <v>FIDAL</v>
          </cell>
          <cell r="K90" t="str">
            <v>M</v>
          </cell>
        </row>
        <row r="91">
          <cell r="C91">
            <v>132</v>
          </cell>
          <cell r="D91" t="str">
            <v>ZAMPOLINI</v>
          </cell>
          <cell r="E91" t="str">
            <v>DAVIDE</v>
          </cell>
          <cell r="F91" t="str">
            <v>G. S. la Piave 2000</v>
          </cell>
          <cell r="G91">
            <v>41160</v>
          </cell>
          <cell r="H91">
            <v>3205726</v>
          </cell>
          <cell r="I91" t="str">
            <v>Esordienti M</v>
          </cell>
          <cell r="J91" t="str">
            <v>CSI</v>
          </cell>
          <cell r="K91" t="str">
            <v>M</v>
          </cell>
        </row>
        <row r="92">
          <cell r="C92">
            <v>133</v>
          </cell>
          <cell r="D92" t="str">
            <v>BONDAVALLI</v>
          </cell>
          <cell r="E92" t="str">
            <v>DAVIDE</v>
          </cell>
          <cell r="F92" t="str">
            <v>G. S. la Piave 2000</v>
          </cell>
          <cell r="G92">
            <v>41128</v>
          </cell>
          <cell r="H92">
            <v>3205729</v>
          </cell>
          <cell r="I92" t="str">
            <v>Esordienti M</v>
          </cell>
          <cell r="J92" t="str">
            <v>CSI</v>
          </cell>
          <cell r="K92" t="str">
            <v>M</v>
          </cell>
        </row>
        <row r="93">
          <cell r="C93">
            <v>134</v>
          </cell>
          <cell r="D93" t="str">
            <v>ROLD</v>
          </cell>
          <cell r="E93" t="str">
            <v>NICOLO`</v>
          </cell>
          <cell r="F93" t="str">
            <v>G. S. la Piave 2000</v>
          </cell>
          <cell r="G93">
            <v>41061</v>
          </cell>
          <cell r="H93">
            <v>3205723</v>
          </cell>
          <cell r="I93" t="str">
            <v>Esordienti M</v>
          </cell>
          <cell r="J93" t="str">
            <v>CSI</v>
          </cell>
          <cell r="K93" t="str">
            <v>M</v>
          </cell>
        </row>
        <row r="94">
          <cell r="C94">
            <v>135</v>
          </cell>
          <cell r="D94" t="str">
            <v>FURLAN</v>
          </cell>
          <cell r="E94" t="str">
            <v>MATTEO</v>
          </cell>
          <cell r="F94" t="str">
            <v>Atletica Valdobbiadene</v>
          </cell>
          <cell r="G94">
            <v>41045</v>
          </cell>
          <cell r="H94" t="str">
            <v>EE023919</v>
          </cell>
          <cell r="I94" t="str">
            <v>Esordienti M</v>
          </cell>
          <cell r="J94" t="str">
            <v>FIDAL</v>
          </cell>
          <cell r="K94" t="str">
            <v>M</v>
          </cell>
        </row>
        <row r="95">
          <cell r="C95">
            <v>136</v>
          </cell>
          <cell r="D95" t="str">
            <v>POSSA</v>
          </cell>
          <cell r="E95" t="str">
            <v>FRANCESCO</v>
          </cell>
          <cell r="F95" t="str">
            <v>Silca Ultralite Vittorio V.</v>
          </cell>
          <cell r="G95">
            <v>41036</v>
          </cell>
          <cell r="H95" t="str">
            <v>EE019952</v>
          </cell>
          <cell r="I95" t="str">
            <v>Esordienti M</v>
          </cell>
          <cell r="J95" t="str">
            <v>FIDAL</v>
          </cell>
          <cell r="K95" t="str">
            <v>M</v>
          </cell>
        </row>
        <row r="96">
          <cell r="C96">
            <v>137</v>
          </cell>
          <cell r="D96" t="str">
            <v>ZANINI</v>
          </cell>
          <cell r="E96" t="str">
            <v>EMANUELE</v>
          </cell>
          <cell r="F96" t="str">
            <v>Atletica Valdobbiadene</v>
          </cell>
          <cell r="G96">
            <v>40903</v>
          </cell>
          <cell r="H96" t="str">
            <v>EE022979</v>
          </cell>
          <cell r="I96" t="str">
            <v>Esordienti M</v>
          </cell>
          <cell r="J96" t="str">
            <v>FIDAL</v>
          </cell>
          <cell r="K96" t="str">
            <v>M</v>
          </cell>
        </row>
        <row r="97">
          <cell r="C97">
            <v>138</v>
          </cell>
          <cell r="D97" t="str">
            <v>PIOLO</v>
          </cell>
          <cell r="E97" t="str">
            <v>PIETRO</v>
          </cell>
          <cell r="F97" t="str">
            <v>Atletica Lamon A.S.D.</v>
          </cell>
          <cell r="G97">
            <v>40846</v>
          </cell>
          <cell r="H97">
            <v>12602272</v>
          </cell>
          <cell r="I97" t="str">
            <v>Esordienti M</v>
          </cell>
          <cell r="J97" t="str">
            <v>CSI</v>
          </cell>
          <cell r="K97" t="str">
            <v>M</v>
          </cell>
        </row>
        <row r="98">
          <cell r="C98">
            <v>139</v>
          </cell>
          <cell r="D98" t="str">
            <v>CELISLAMI</v>
          </cell>
          <cell r="E98" t="str">
            <v>DENIS</v>
          </cell>
          <cell r="F98" t="str">
            <v>Atletica Lamon A.S.D.</v>
          </cell>
          <cell r="G98">
            <v>40809</v>
          </cell>
          <cell r="H98">
            <v>12602273</v>
          </cell>
          <cell r="I98" t="str">
            <v>Esordienti M</v>
          </cell>
          <cell r="J98" t="str">
            <v>CSI</v>
          </cell>
          <cell r="K98" t="str">
            <v>M</v>
          </cell>
        </row>
        <row r="99">
          <cell r="C99">
            <v>140</v>
          </cell>
          <cell r="D99" t="str">
            <v>LIRA</v>
          </cell>
          <cell r="E99" t="str">
            <v>CESARE</v>
          </cell>
          <cell r="F99" t="str">
            <v>Atletica Lamon A.S.D.</v>
          </cell>
          <cell r="G99">
            <v>40786</v>
          </cell>
          <cell r="H99">
            <v>12602280</v>
          </cell>
          <cell r="I99" t="str">
            <v>Esordienti M</v>
          </cell>
          <cell r="J99" t="str">
            <v>CSI</v>
          </cell>
          <cell r="K99" t="str">
            <v>M</v>
          </cell>
        </row>
        <row r="100">
          <cell r="C100">
            <v>141</v>
          </cell>
          <cell r="D100" t="str">
            <v>PAULETTI</v>
          </cell>
          <cell r="E100" t="str">
            <v>GABRIELE MAURIZIO</v>
          </cell>
          <cell r="F100" t="str">
            <v>A.S.D. U. S. Cesio</v>
          </cell>
          <cell r="G100">
            <v>40772</v>
          </cell>
          <cell r="H100">
            <v>12601398</v>
          </cell>
          <cell r="I100" t="str">
            <v>Esordienti M</v>
          </cell>
          <cell r="J100" t="str">
            <v>CSI</v>
          </cell>
          <cell r="K100" t="str">
            <v>M</v>
          </cell>
        </row>
        <row r="101">
          <cell r="C101">
            <v>142</v>
          </cell>
          <cell r="D101" t="str">
            <v>ILLIS</v>
          </cell>
          <cell r="E101" t="str">
            <v>FILIPPO</v>
          </cell>
          <cell r="F101" t="str">
            <v>Atletica Valdobbiadene</v>
          </cell>
          <cell r="G101">
            <v>40705</v>
          </cell>
          <cell r="H101" t="str">
            <v>EE017776</v>
          </cell>
          <cell r="I101" t="str">
            <v>Esordienti M</v>
          </cell>
          <cell r="J101" t="str">
            <v>FIDAL</v>
          </cell>
          <cell r="K101" t="str">
            <v>M</v>
          </cell>
        </row>
        <row r="102">
          <cell r="C102">
            <v>143</v>
          </cell>
          <cell r="D102" t="str">
            <v>JABRI</v>
          </cell>
          <cell r="E102" t="str">
            <v>JIHAD</v>
          </cell>
          <cell r="F102" t="str">
            <v>A.S.D. G.S. Astra</v>
          </cell>
          <cell r="G102">
            <v>40675</v>
          </cell>
          <cell r="H102">
            <v>3205731</v>
          </cell>
          <cell r="I102" t="str">
            <v>Esordienti M</v>
          </cell>
          <cell r="J102" t="str">
            <v>CSI</v>
          </cell>
          <cell r="K102" t="str">
            <v>M</v>
          </cell>
        </row>
        <row r="103">
          <cell r="C103">
            <v>144</v>
          </cell>
          <cell r="D103" t="str">
            <v>CANDEAGO</v>
          </cell>
          <cell r="E103" t="str">
            <v>TOMMASO</v>
          </cell>
          <cell r="F103" t="str">
            <v>G.S. Castionese</v>
          </cell>
          <cell r="G103">
            <v>40632</v>
          </cell>
          <cell r="H103">
            <v>3205383</v>
          </cell>
          <cell r="I103" t="str">
            <v>Esordienti M</v>
          </cell>
          <cell r="J103" t="str">
            <v>CSI</v>
          </cell>
          <cell r="K103" t="str">
            <v>M</v>
          </cell>
        </row>
        <row r="104">
          <cell r="C104">
            <v>145</v>
          </cell>
          <cell r="D104" t="str">
            <v>CONTE</v>
          </cell>
          <cell r="E104" t="str">
            <v>FILIPPO</v>
          </cell>
          <cell r="F104" t="str">
            <v>G. S. la Piave 2000</v>
          </cell>
          <cell r="G104">
            <v>40595</v>
          </cell>
          <cell r="H104">
            <v>3205721</v>
          </cell>
          <cell r="I104" t="str">
            <v>Esordienti M</v>
          </cell>
          <cell r="J104" t="str">
            <v>CSI</v>
          </cell>
          <cell r="K104" t="str">
            <v>M</v>
          </cell>
        </row>
        <row r="105">
          <cell r="C105">
            <v>146</v>
          </cell>
          <cell r="D105" t="str">
            <v>BARBIERO</v>
          </cell>
          <cell r="E105" t="str">
            <v>RICCARDO</v>
          </cell>
          <cell r="F105" t="str">
            <v>A.S. Pozzale</v>
          </cell>
          <cell r="G105">
            <v>40568</v>
          </cell>
          <cell r="H105">
            <v>3200814</v>
          </cell>
          <cell r="I105" t="str">
            <v>Esordienti M</v>
          </cell>
          <cell r="J105" t="str">
            <v>CSI</v>
          </cell>
          <cell r="K105" t="str">
            <v>M</v>
          </cell>
        </row>
        <row r="106">
          <cell r="C106">
            <v>147</v>
          </cell>
          <cell r="D106" t="str">
            <v>CESA</v>
          </cell>
          <cell r="E106" t="str">
            <v>ALESSANDRO</v>
          </cell>
          <cell r="F106" t="str">
            <v>G. S. la Piave 2000</v>
          </cell>
          <cell r="G106">
            <v>40554</v>
          </cell>
          <cell r="H106">
            <v>3205719</v>
          </cell>
          <cell r="I106" t="str">
            <v>Esordienti M</v>
          </cell>
          <cell r="J106" t="str">
            <v>CSI</v>
          </cell>
          <cell r="K106" t="str">
            <v>M</v>
          </cell>
        </row>
        <row r="107">
          <cell r="C107">
            <v>148</v>
          </cell>
          <cell r="D107" t="str">
            <v>Pauletti</v>
          </cell>
          <cell r="E107" t="str">
            <v>Gianluca</v>
          </cell>
          <cell r="F107" t="str">
            <v>Enal Sport Villaga A.S.D.</v>
          </cell>
          <cell r="G107">
            <v>40850</v>
          </cell>
          <cell r="H107">
            <v>12602271</v>
          </cell>
          <cell r="I107" t="str">
            <v>Esordienti M</v>
          </cell>
          <cell r="J107" t="str">
            <v>CSI</v>
          </cell>
          <cell r="K107" t="str">
            <v>M</v>
          </cell>
        </row>
        <row r="108">
          <cell r="C108">
            <v>150</v>
          </cell>
          <cell r="D108" t="str">
            <v>Zancaner</v>
          </cell>
          <cell r="E108" t="str">
            <v>Manuel Tuan</v>
          </cell>
          <cell r="F108" t="str">
            <v>A.S.D. G.S. Astra</v>
          </cell>
          <cell r="G108">
            <v>40775</v>
          </cell>
          <cell r="H108">
            <v>3205777</v>
          </cell>
          <cell r="I108" t="str">
            <v>Esordienti M</v>
          </cell>
          <cell r="J108" t="str">
            <v>CSI</v>
          </cell>
          <cell r="K108" t="str">
            <v>M</v>
          </cell>
        </row>
        <row r="109">
          <cell r="C109">
            <v>151</v>
          </cell>
          <cell r="D109" t="str">
            <v>FONTANIVE</v>
          </cell>
          <cell r="E109" t="str">
            <v>FRANCESCO</v>
          </cell>
          <cell r="F109" t="str">
            <v>Atletica Trichiana Asd</v>
          </cell>
          <cell r="G109">
            <v>41029</v>
          </cell>
          <cell r="H109">
            <v>3205401</v>
          </cell>
          <cell r="I109" t="str">
            <v>Esordienti M</v>
          </cell>
          <cell r="J109" t="str">
            <v>CSI</v>
          </cell>
          <cell r="K109" t="str">
            <v>M</v>
          </cell>
        </row>
        <row r="110">
          <cell r="C110">
            <v>200</v>
          </cell>
          <cell r="D110" t="str">
            <v>BELLOMO</v>
          </cell>
          <cell r="E110" t="str">
            <v>GIORGIO</v>
          </cell>
          <cell r="F110" t="str">
            <v>U.S. Virtus Nemeggio</v>
          </cell>
          <cell r="G110">
            <v>40359</v>
          </cell>
          <cell r="H110">
            <v>12601268</v>
          </cell>
          <cell r="I110" t="str">
            <v>Ragazzi M</v>
          </cell>
          <cell r="J110" t="str">
            <v>CSI</v>
          </cell>
          <cell r="K110" t="str">
            <v>M</v>
          </cell>
        </row>
        <row r="111">
          <cell r="C111">
            <v>201</v>
          </cell>
          <cell r="D111" t="str">
            <v>BONONI</v>
          </cell>
          <cell r="E111" t="str">
            <v>DARIO</v>
          </cell>
          <cell r="F111" t="str">
            <v>G.S. Castionese</v>
          </cell>
          <cell r="G111">
            <v>40418</v>
          </cell>
          <cell r="H111">
            <v>3205434</v>
          </cell>
          <cell r="I111" t="str">
            <v>Ragazzi M</v>
          </cell>
          <cell r="J111" t="str">
            <v>CSI</v>
          </cell>
          <cell r="K111" t="str">
            <v>M</v>
          </cell>
        </row>
        <row r="112">
          <cell r="C112">
            <v>202</v>
          </cell>
          <cell r="D112" t="str">
            <v>BORTOT</v>
          </cell>
          <cell r="E112" t="str">
            <v>CARDO AMIEL</v>
          </cell>
          <cell r="F112" t="str">
            <v>Atletica Agordina</v>
          </cell>
          <cell r="G112">
            <v>39848</v>
          </cell>
          <cell r="H112">
            <v>3201733</v>
          </cell>
          <cell r="I112" t="str">
            <v>Ragazzi M</v>
          </cell>
          <cell r="J112" t="str">
            <v>CSI</v>
          </cell>
          <cell r="K112" t="str">
            <v>M</v>
          </cell>
        </row>
        <row r="113">
          <cell r="C113">
            <v>203</v>
          </cell>
          <cell r="D113" t="str">
            <v>BURIGO</v>
          </cell>
          <cell r="E113" t="str">
            <v>MARIO</v>
          </cell>
          <cell r="F113" t="str">
            <v>G. S. la Piave 2000</v>
          </cell>
          <cell r="G113">
            <v>39853</v>
          </cell>
          <cell r="H113">
            <v>3201308</v>
          </cell>
          <cell r="I113" t="str">
            <v>Ragazzi M</v>
          </cell>
          <cell r="J113" t="str">
            <v>CSI</v>
          </cell>
          <cell r="K113" t="str">
            <v>M</v>
          </cell>
        </row>
        <row r="114">
          <cell r="C114">
            <v>204</v>
          </cell>
          <cell r="D114" t="str">
            <v>CANOVA</v>
          </cell>
          <cell r="E114" t="str">
            <v>THOMAS</v>
          </cell>
          <cell r="F114" t="str">
            <v>U.S. Virtus Nemeggio</v>
          </cell>
          <cell r="G114">
            <v>39860</v>
          </cell>
          <cell r="H114">
            <v>12601273</v>
          </cell>
          <cell r="I114" t="str">
            <v>Ragazzi M</v>
          </cell>
          <cell r="J114" t="str">
            <v>CSI</v>
          </cell>
          <cell r="K114" t="str">
            <v>M</v>
          </cell>
        </row>
        <row r="115">
          <cell r="C115">
            <v>205</v>
          </cell>
          <cell r="D115" t="str">
            <v>CECCON</v>
          </cell>
          <cell r="E115" t="str">
            <v>LUCA</v>
          </cell>
          <cell r="F115" t="str">
            <v>Atletica Lamon A.S.D.</v>
          </cell>
          <cell r="G115">
            <v>40301</v>
          </cell>
          <cell r="H115">
            <v>12602000</v>
          </cell>
          <cell r="I115" t="str">
            <v>Ragazzi M</v>
          </cell>
          <cell r="J115" t="str">
            <v>CSI</v>
          </cell>
          <cell r="K115" t="str">
            <v>M</v>
          </cell>
        </row>
        <row r="116">
          <cell r="C116">
            <v>206</v>
          </cell>
          <cell r="D116" t="str">
            <v>CECCON</v>
          </cell>
          <cell r="E116" t="str">
            <v>MATTIA</v>
          </cell>
          <cell r="F116" t="str">
            <v>Atletica Lamon A.S.D.</v>
          </cell>
          <cell r="G116">
            <v>40301</v>
          </cell>
          <cell r="H116">
            <v>12601882</v>
          </cell>
          <cell r="I116" t="str">
            <v>Ragazzi M</v>
          </cell>
          <cell r="J116" t="str">
            <v>CSI</v>
          </cell>
          <cell r="K116" t="str">
            <v>M</v>
          </cell>
        </row>
        <row r="117">
          <cell r="C117">
            <v>207</v>
          </cell>
          <cell r="D117" t="str">
            <v>COLUSSI</v>
          </cell>
          <cell r="E117" t="str">
            <v>DEVID</v>
          </cell>
          <cell r="F117" t="str">
            <v>U.S. Virtus Nemeggio</v>
          </cell>
          <cell r="G117">
            <v>40144</v>
          </cell>
          <cell r="H117">
            <v>12601276</v>
          </cell>
          <cell r="I117" t="str">
            <v>Ragazzi M</v>
          </cell>
          <cell r="J117" t="str">
            <v>CSI</v>
          </cell>
          <cell r="K117" t="str">
            <v>M</v>
          </cell>
        </row>
        <row r="118">
          <cell r="C118">
            <v>208</v>
          </cell>
          <cell r="D118" t="str">
            <v>D`INCA`</v>
          </cell>
          <cell r="E118" t="str">
            <v>LORENZO</v>
          </cell>
          <cell r="F118" t="str">
            <v>G.S. Castionese</v>
          </cell>
          <cell r="G118">
            <v>40066</v>
          </cell>
          <cell r="H118">
            <v>3205445</v>
          </cell>
          <cell r="I118" t="str">
            <v>Ragazzi M</v>
          </cell>
          <cell r="J118" t="str">
            <v>CSI</v>
          </cell>
          <cell r="K118" t="str">
            <v>M</v>
          </cell>
        </row>
        <row r="119">
          <cell r="C119">
            <v>209</v>
          </cell>
          <cell r="D119" t="str">
            <v>D`INCA`</v>
          </cell>
          <cell r="E119" t="str">
            <v>MARCELLO</v>
          </cell>
          <cell r="F119" t="str">
            <v>G. S. la Piave 2000</v>
          </cell>
          <cell r="G119">
            <v>40430</v>
          </cell>
          <cell r="H119">
            <v>3201512</v>
          </cell>
          <cell r="I119" t="str">
            <v>Ragazzi M</v>
          </cell>
          <cell r="J119" t="str">
            <v>CSI</v>
          </cell>
          <cell r="K119" t="str">
            <v>M</v>
          </cell>
        </row>
        <row r="120">
          <cell r="C120">
            <v>210</v>
          </cell>
          <cell r="D120" t="str">
            <v>DA ROLD</v>
          </cell>
          <cell r="E120" t="str">
            <v>GABRIEL</v>
          </cell>
          <cell r="F120" t="str">
            <v>G.S. Castionese</v>
          </cell>
          <cell r="G120">
            <v>40346</v>
          </cell>
          <cell r="H120">
            <v>3205385</v>
          </cell>
          <cell r="I120" t="str">
            <v>Ragazzi M</v>
          </cell>
          <cell r="J120" t="str">
            <v>CSI</v>
          </cell>
          <cell r="K120" t="str">
            <v>M</v>
          </cell>
        </row>
        <row r="121">
          <cell r="C121">
            <v>211</v>
          </cell>
          <cell r="D121" t="str">
            <v>DA ROLD</v>
          </cell>
          <cell r="E121" t="str">
            <v>MARCO</v>
          </cell>
          <cell r="F121" t="str">
            <v>G. S. la Piave 2000</v>
          </cell>
          <cell r="G121">
            <v>39955</v>
          </cell>
          <cell r="H121">
            <v>3201540</v>
          </cell>
          <cell r="I121" t="str">
            <v>Ragazzi M</v>
          </cell>
          <cell r="J121" t="str">
            <v>CSI</v>
          </cell>
          <cell r="K121" t="str">
            <v>M</v>
          </cell>
        </row>
        <row r="122">
          <cell r="C122">
            <v>212</v>
          </cell>
          <cell r="D122" t="str">
            <v>DAL PONT</v>
          </cell>
          <cell r="E122" t="str">
            <v>ANDREA</v>
          </cell>
          <cell r="F122" t="str">
            <v>G.S. Castionese</v>
          </cell>
          <cell r="G122">
            <v>40283</v>
          </cell>
          <cell r="H122">
            <v>3205447</v>
          </cell>
          <cell r="I122" t="str">
            <v>Ragazzi M</v>
          </cell>
          <cell r="J122" t="str">
            <v>CSI</v>
          </cell>
          <cell r="K122" t="str">
            <v>M</v>
          </cell>
        </row>
        <row r="123">
          <cell r="C123">
            <v>213</v>
          </cell>
          <cell r="D123" t="str">
            <v>DAL ZOTTO</v>
          </cell>
          <cell r="E123" t="str">
            <v>ALBERTO</v>
          </cell>
          <cell r="F123" t="str">
            <v>Pol. Santa Giustina</v>
          </cell>
          <cell r="G123">
            <v>40265</v>
          </cell>
          <cell r="H123">
            <v>3201026</v>
          </cell>
          <cell r="I123" t="str">
            <v>Ragazzi M</v>
          </cell>
          <cell r="J123" t="str">
            <v>CSI</v>
          </cell>
          <cell r="K123" t="str">
            <v>M</v>
          </cell>
        </row>
        <row r="124">
          <cell r="C124">
            <v>214</v>
          </cell>
          <cell r="D124" t="str">
            <v>DAVID</v>
          </cell>
          <cell r="E124" t="str">
            <v>LEONARDO</v>
          </cell>
          <cell r="F124" t="str">
            <v>Enal Sport Villaga A.S.D.</v>
          </cell>
          <cell r="G124">
            <v>40228</v>
          </cell>
          <cell r="H124">
            <v>12602201</v>
          </cell>
          <cell r="I124" t="str">
            <v>Ragazzi M</v>
          </cell>
          <cell r="J124" t="str">
            <v>CSI</v>
          </cell>
          <cell r="K124" t="str">
            <v>M</v>
          </cell>
        </row>
        <row r="125">
          <cell r="C125">
            <v>215</v>
          </cell>
          <cell r="D125" t="str">
            <v>DE COL</v>
          </cell>
          <cell r="E125" t="str">
            <v>MARTINO</v>
          </cell>
          <cell r="F125" t="str">
            <v>Atletica Agordina</v>
          </cell>
          <cell r="G125">
            <v>40167</v>
          </cell>
          <cell r="H125">
            <v>3201738</v>
          </cell>
          <cell r="I125" t="str">
            <v>Ragazzi M</v>
          </cell>
          <cell r="J125" t="str">
            <v>CSI</v>
          </cell>
          <cell r="K125" t="str">
            <v>M</v>
          </cell>
        </row>
        <row r="126">
          <cell r="C126">
            <v>216</v>
          </cell>
          <cell r="D126" t="str">
            <v>DELLA VECCHIA</v>
          </cell>
          <cell r="E126" t="str">
            <v>FEDERICO</v>
          </cell>
          <cell r="F126" t="str">
            <v>Pol. Santa Giustina</v>
          </cell>
          <cell r="G126">
            <v>40074</v>
          </cell>
          <cell r="H126">
            <v>3201033</v>
          </cell>
          <cell r="I126" t="str">
            <v>Ragazzi M</v>
          </cell>
          <cell r="J126" t="str">
            <v>CSI</v>
          </cell>
          <cell r="K126" t="str">
            <v>M</v>
          </cell>
        </row>
        <row r="127">
          <cell r="C127">
            <v>217</v>
          </cell>
          <cell r="D127" t="str">
            <v>DENICOLO`</v>
          </cell>
          <cell r="E127" t="str">
            <v>MIRCO</v>
          </cell>
          <cell r="F127" t="str">
            <v>Atletica Agordina</v>
          </cell>
          <cell r="G127">
            <v>40038</v>
          </cell>
          <cell r="H127">
            <v>3201535</v>
          </cell>
          <cell r="I127" t="str">
            <v>Ragazzi M</v>
          </cell>
          <cell r="J127" t="str">
            <v>CSI</v>
          </cell>
          <cell r="K127" t="str">
            <v>M</v>
          </cell>
        </row>
        <row r="128">
          <cell r="C128">
            <v>218</v>
          </cell>
          <cell r="D128" t="str">
            <v>ERBA FALCO</v>
          </cell>
          <cell r="E128" t="str">
            <v>MARTIN ALEJANDRO</v>
          </cell>
          <cell r="F128" t="str">
            <v>G.S. Castionese</v>
          </cell>
          <cell r="G128">
            <v>40524</v>
          </cell>
          <cell r="H128">
            <v>3205556</v>
          </cell>
          <cell r="I128" t="str">
            <v>Ragazzi M</v>
          </cell>
          <cell r="J128" t="str">
            <v>CSI</v>
          </cell>
          <cell r="K128" t="str">
            <v>M</v>
          </cell>
        </row>
        <row r="129">
          <cell r="C129">
            <v>219</v>
          </cell>
          <cell r="D129" t="str">
            <v>FANEO</v>
          </cell>
          <cell r="E129" t="str">
            <v>SAMUELE</v>
          </cell>
          <cell r="F129" t="str">
            <v>G.S. Castionese</v>
          </cell>
          <cell r="G129">
            <v>40377</v>
          </cell>
          <cell r="H129">
            <v>3201557</v>
          </cell>
          <cell r="I129" t="str">
            <v>Ragazzi M</v>
          </cell>
          <cell r="J129" t="str">
            <v>CSI</v>
          </cell>
          <cell r="K129" t="str">
            <v>M</v>
          </cell>
        </row>
        <row r="130">
          <cell r="C130">
            <v>220</v>
          </cell>
          <cell r="D130" t="str">
            <v>GHEDINA</v>
          </cell>
          <cell r="E130" t="str">
            <v>DAVIDE</v>
          </cell>
          <cell r="F130" t="str">
            <v>G.S. Castionese</v>
          </cell>
          <cell r="G130">
            <v>39836</v>
          </cell>
          <cell r="H130">
            <v>3202224</v>
          </cell>
          <cell r="I130" t="str">
            <v>Ragazzi M</v>
          </cell>
          <cell r="J130" t="str">
            <v>CSI</v>
          </cell>
          <cell r="K130" t="str">
            <v>M</v>
          </cell>
        </row>
        <row r="131">
          <cell r="C131">
            <v>221</v>
          </cell>
          <cell r="D131" t="str">
            <v>MAIONI</v>
          </cell>
          <cell r="E131" t="str">
            <v>RICCARDO</v>
          </cell>
          <cell r="F131" t="str">
            <v>Atletica Cortina</v>
          </cell>
          <cell r="G131">
            <v>40121</v>
          </cell>
          <cell r="H131">
            <v>3201764</v>
          </cell>
          <cell r="I131" t="str">
            <v>Ragazzi M</v>
          </cell>
          <cell r="J131" t="str">
            <v>CSI</v>
          </cell>
          <cell r="K131" t="str">
            <v>M</v>
          </cell>
        </row>
        <row r="132">
          <cell r="C132">
            <v>222</v>
          </cell>
          <cell r="D132" t="str">
            <v>MASCOLO</v>
          </cell>
          <cell r="E132" t="str">
            <v>ISMAELE</v>
          </cell>
          <cell r="F132" t="str">
            <v>Atletica Zoldo A.S.D.</v>
          </cell>
          <cell r="G132">
            <v>40181</v>
          </cell>
          <cell r="H132">
            <v>3202206</v>
          </cell>
          <cell r="I132" t="str">
            <v>Ragazzi M</v>
          </cell>
          <cell r="J132" t="str">
            <v>CSI</v>
          </cell>
          <cell r="K132" t="str">
            <v>M</v>
          </cell>
        </row>
        <row r="133">
          <cell r="C133">
            <v>223</v>
          </cell>
          <cell r="D133" t="str">
            <v>MENEGAZZO</v>
          </cell>
          <cell r="E133" t="str">
            <v>GIORGIO</v>
          </cell>
          <cell r="F133" t="str">
            <v>U.S. Virtus Nemeggio</v>
          </cell>
          <cell r="G133">
            <v>40157</v>
          </cell>
          <cell r="H133">
            <v>12601291</v>
          </cell>
          <cell r="I133" t="str">
            <v>Ragazzi M</v>
          </cell>
          <cell r="J133" t="str">
            <v>CSI</v>
          </cell>
          <cell r="K133" t="str">
            <v>M</v>
          </cell>
        </row>
        <row r="134">
          <cell r="C134">
            <v>224</v>
          </cell>
          <cell r="D134" t="str">
            <v>MENEGUZ</v>
          </cell>
          <cell r="E134" t="str">
            <v>ELIA</v>
          </cell>
          <cell r="F134" t="str">
            <v>A.S.D. U. S. Cesio</v>
          </cell>
          <cell r="G134">
            <v>40277</v>
          </cell>
          <cell r="H134">
            <v>12601466</v>
          </cell>
          <cell r="I134" t="str">
            <v>Ragazzi M</v>
          </cell>
          <cell r="J134" t="str">
            <v>CSI</v>
          </cell>
          <cell r="K134" t="str">
            <v>M</v>
          </cell>
        </row>
        <row r="135">
          <cell r="C135">
            <v>225</v>
          </cell>
          <cell r="D135" t="str">
            <v>MINUTE</v>
          </cell>
          <cell r="E135" t="str">
            <v>GABRIELE</v>
          </cell>
          <cell r="F135" t="str">
            <v>A.S.D. G.S. Astra</v>
          </cell>
          <cell r="G135">
            <v>40125</v>
          </cell>
          <cell r="H135">
            <v>3201559</v>
          </cell>
          <cell r="I135" t="str">
            <v>Ragazzi M</v>
          </cell>
          <cell r="J135" t="str">
            <v>CSI</v>
          </cell>
          <cell r="K135" t="str">
            <v>M</v>
          </cell>
        </row>
        <row r="136">
          <cell r="C136">
            <v>226</v>
          </cell>
          <cell r="D136" t="str">
            <v>PACIARIELLO</v>
          </cell>
          <cell r="E136" t="str">
            <v>ELIA</v>
          </cell>
          <cell r="F136" t="str">
            <v>A.S. Vodo</v>
          </cell>
          <cell r="G136">
            <v>40288</v>
          </cell>
          <cell r="H136">
            <v>3201432</v>
          </cell>
          <cell r="I136" t="str">
            <v>Ragazzi M</v>
          </cell>
          <cell r="J136" t="str">
            <v>CSI</v>
          </cell>
          <cell r="K136" t="str">
            <v>M</v>
          </cell>
        </row>
        <row r="137">
          <cell r="C137">
            <v>227</v>
          </cell>
          <cell r="D137" t="str">
            <v>PADOVAN</v>
          </cell>
          <cell r="E137" t="str">
            <v>SEBASTIANO</v>
          </cell>
          <cell r="F137" t="str">
            <v>G. S. la Piave 2000</v>
          </cell>
          <cell r="G137">
            <v>40512</v>
          </cell>
          <cell r="H137">
            <v>3205558</v>
          </cell>
          <cell r="I137" t="str">
            <v>Ragazzi M</v>
          </cell>
          <cell r="J137" t="str">
            <v>CSI</v>
          </cell>
          <cell r="K137" t="str">
            <v>M</v>
          </cell>
        </row>
        <row r="138">
          <cell r="C138">
            <v>228</v>
          </cell>
          <cell r="D138" t="str">
            <v>PELLIZZAROLI</v>
          </cell>
          <cell r="E138" t="str">
            <v>ABRAHAM ROBERT</v>
          </cell>
          <cell r="F138" t="str">
            <v>A.S.D. G.S. Astra</v>
          </cell>
          <cell r="G138">
            <v>40094</v>
          </cell>
          <cell r="H138">
            <v>3203793</v>
          </cell>
          <cell r="I138" t="str">
            <v>Ragazzi M</v>
          </cell>
          <cell r="J138" t="str">
            <v>CSI</v>
          </cell>
          <cell r="K138" t="str">
            <v>M</v>
          </cell>
        </row>
        <row r="139">
          <cell r="C139">
            <v>229</v>
          </cell>
          <cell r="D139" t="str">
            <v>PEROSINI</v>
          </cell>
          <cell r="E139" t="str">
            <v>GABRIEL</v>
          </cell>
          <cell r="F139" t="str">
            <v>A.S.D. U. S. Cesio</v>
          </cell>
          <cell r="G139">
            <v>40379</v>
          </cell>
          <cell r="H139">
            <v>12601406</v>
          </cell>
          <cell r="I139" t="str">
            <v>Ragazzi M</v>
          </cell>
          <cell r="J139" t="str">
            <v>CSI</v>
          </cell>
          <cell r="K139" t="str">
            <v>M</v>
          </cell>
        </row>
        <row r="140">
          <cell r="C140">
            <v>230</v>
          </cell>
          <cell r="D140" t="str">
            <v>PIAZZA</v>
          </cell>
          <cell r="E140" t="str">
            <v>ALEX</v>
          </cell>
          <cell r="F140" t="str">
            <v>G.S. Castionese</v>
          </cell>
          <cell r="G140">
            <v>40249</v>
          </cell>
          <cell r="H140">
            <v>3205458</v>
          </cell>
          <cell r="I140" t="str">
            <v>Ragazzi M</v>
          </cell>
          <cell r="J140" t="str">
            <v>CSI</v>
          </cell>
          <cell r="K140" t="str">
            <v>M</v>
          </cell>
        </row>
        <row r="141">
          <cell r="C141">
            <v>231</v>
          </cell>
          <cell r="D141" t="str">
            <v>SCHIEVENIN</v>
          </cell>
          <cell r="E141" t="str">
            <v>ALEX</v>
          </cell>
          <cell r="F141" t="str">
            <v>A.S.D. G.S. Astra</v>
          </cell>
          <cell r="G141">
            <v>40407</v>
          </cell>
          <cell r="H141">
            <v>3205519</v>
          </cell>
          <cell r="I141" t="str">
            <v>Ragazzi M</v>
          </cell>
          <cell r="J141" t="str">
            <v>CSI</v>
          </cell>
          <cell r="K141" t="str">
            <v>M</v>
          </cell>
        </row>
        <row r="142">
          <cell r="C142">
            <v>232</v>
          </cell>
          <cell r="D142" t="str">
            <v>SIMEONI</v>
          </cell>
          <cell r="E142" t="str">
            <v>MATTIA</v>
          </cell>
          <cell r="F142" t="str">
            <v>A.S.D. G.S. Astra</v>
          </cell>
          <cell r="G142">
            <v>40253</v>
          </cell>
          <cell r="H142">
            <v>3201507</v>
          </cell>
          <cell r="I142" t="str">
            <v>Ragazzi M</v>
          </cell>
          <cell r="J142" t="str">
            <v>CSI</v>
          </cell>
          <cell r="K142" t="str">
            <v>M</v>
          </cell>
        </row>
        <row r="143">
          <cell r="C143">
            <v>233</v>
          </cell>
          <cell r="D143" t="str">
            <v>SOPPELSA</v>
          </cell>
          <cell r="E143" t="str">
            <v>DYLAN</v>
          </cell>
          <cell r="F143" t="str">
            <v>G. S. la Piave 2000</v>
          </cell>
          <cell r="G143">
            <v>40140</v>
          </cell>
          <cell r="H143">
            <v>3201545</v>
          </cell>
          <cell r="I143" t="str">
            <v>Ragazzi M</v>
          </cell>
          <cell r="J143" t="str">
            <v>CSI</v>
          </cell>
          <cell r="K143" t="str">
            <v>M</v>
          </cell>
        </row>
        <row r="144">
          <cell r="C144">
            <v>234</v>
          </cell>
          <cell r="D144" t="str">
            <v>TONET</v>
          </cell>
          <cell r="E144" t="str">
            <v>RICCARDO</v>
          </cell>
          <cell r="F144" t="str">
            <v>Pol. Santa Giustina</v>
          </cell>
          <cell r="G144">
            <v>40049</v>
          </cell>
          <cell r="H144">
            <v>3201054</v>
          </cell>
          <cell r="I144" t="str">
            <v>Ragazzi M</v>
          </cell>
          <cell r="J144" t="str">
            <v>CSI</v>
          </cell>
          <cell r="K144" t="str">
            <v>M</v>
          </cell>
        </row>
        <row r="145">
          <cell r="C145">
            <v>235</v>
          </cell>
          <cell r="D145" t="str">
            <v>GASPARI</v>
          </cell>
          <cell r="E145" t="str">
            <v>ELIA</v>
          </cell>
          <cell r="F145" t="str">
            <v>Atletica Cortina</v>
          </cell>
          <cell r="G145">
            <v>40170</v>
          </cell>
          <cell r="H145">
            <v>3201209</v>
          </cell>
          <cell r="I145" t="str">
            <v>Ragazzi M</v>
          </cell>
          <cell r="J145" t="str">
            <v>CSI</v>
          </cell>
          <cell r="K145" t="str">
            <v>M</v>
          </cell>
        </row>
        <row r="146">
          <cell r="C146">
            <v>237</v>
          </cell>
          <cell r="D146" t="str">
            <v>CIMA</v>
          </cell>
          <cell r="E146" t="str">
            <v>ISACCO</v>
          </cell>
          <cell r="F146" t="str">
            <v>G. S. la Piave 2000</v>
          </cell>
          <cell r="G146">
            <v>40165</v>
          </cell>
          <cell r="H146">
            <v>3205612</v>
          </cell>
          <cell r="I146" t="str">
            <v>Ragazzi M</v>
          </cell>
          <cell r="J146" t="str">
            <v>CSI</v>
          </cell>
          <cell r="K146" t="str">
            <v>M</v>
          </cell>
        </row>
        <row r="147">
          <cell r="C147">
            <v>238</v>
          </cell>
          <cell r="D147" t="str">
            <v>LIMANA</v>
          </cell>
          <cell r="E147" t="str">
            <v>NICOLO`</v>
          </cell>
          <cell r="F147" t="str">
            <v>G. S. la Piave 2000</v>
          </cell>
          <cell r="G147">
            <v>40308</v>
          </cell>
          <cell r="H147">
            <v>3205614</v>
          </cell>
          <cell r="I147" t="str">
            <v>Ragazzi M</v>
          </cell>
          <cell r="J147" t="str">
            <v>CSI</v>
          </cell>
          <cell r="K147" t="str">
            <v>M</v>
          </cell>
        </row>
        <row r="148">
          <cell r="C148">
            <v>239</v>
          </cell>
          <cell r="D148" t="str">
            <v>PALMAS</v>
          </cell>
          <cell r="E148" t="str">
            <v>LORENZO</v>
          </cell>
          <cell r="F148" t="str">
            <v>G. S. la Piave 2000</v>
          </cell>
          <cell r="G148">
            <v>40522</v>
          </cell>
          <cell r="H148">
            <v>3205615</v>
          </cell>
          <cell r="I148" t="str">
            <v>Ragazzi M</v>
          </cell>
          <cell r="J148" t="str">
            <v>CSI</v>
          </cell>
          <cell r="K148" t="str">
            <v>M</v>
          </cell>
        </row>
        <row r="149">
          <cell r="C149">
            <v>240</v>
          </cell>
          <cell r="D149" t="str">
            <v>DALLA LIBERA</v>
          </cell>
          <cell r="E149" t="str">
            <v>THOMAS</v>
          </cell>
          <cell r="F149" t="str">
            <v>G. S. Quantin</v>
          </cell>
          <cell r="G149">
            <v>39992</v>
          </cell>
          <cell r="H149" t="str">
            <v>EB027520</v>
          </cell>
          <cell r="I149" t="str">
            <v>Ragazzi M</v>
          </cell>
          <cell r="J149" t="str">
            <v>FIDAL</v>
          </cell>
          <cell r="K149" t="str">
            <v>M</v>
          </cell>
        </row>
        <row r="150">
          <cell r="C150">
            <v>241</v>
          </cell>
          <cell r="D150" t="str">
            <v>TURCO</v>
          </cell>
          <cell r="E150" t="str">
            <v>LEONE</v>
          </cell>
          <cell r="F150" t="str">
            <v>Silca Ultralite Vittorio V.</v>
          </cell>
          <cell r="G150">
            <v>40539</v>
          </cell>
          <cell r="H150" t="str">
            <v>EE020779</v>
          </cell>
          <cell r="I150" t="str">
            <v>Ragazzi M</v>
          </cell>
          <cell r="J150" t="str">
            <v>FIDAL</v>
          </cell>
          <cell r="K150" t="str">
            <v>M</v>
          </cell>
        </row>
        <row r="151">
          <cell r="C151">
            <v>242</v>
          </cell>
          <cell r="D151" t="str">
            <v>FACCHIN</v>
          </cell>
          <cell r="E151" t="str">
            <v>GIOELE</v>
          </cell>
          <cell r="F151" t="str">
            <v>G. S. la Piave 2000</v>
          </cell>
          <cell r="G151">
            <v>40523</v>
          </cell>
          <cell r="H151">
            <v>3205413</v>
          </cell>
          <cell r="I151" t="str">
            <v>Ragazzi M</v>
          </cell>
          <cell r="J151" t="str">
            <v>CSI</v>
          </cell>
          <cell r="K151" t="str">
            <v>M</v>
          </cell>
        </row>
        <row r="152">
          <cell r="C152">
            <v>243</v>
          </cell>
          <cell r="D152" t="str">
            <v>ARSENI</v>
          </cell>
          <cell r="E152" t="str">
            <v>GIACOMO</v>
          </cell>
          <cell r="F152" t="str">
            <v>G.S. Castionese</v>
          </cell>
          <cell r="G152">
            <v>40463</v>
          </cell>
          <cell r="H152">
            <v>3205681</v>
          </cell>
          <cell r="I152" t="str">
            <v>Ragazzi M</v>
          </cell>
          <cell r="J152" t="str">
            <v>CSI</v>
          </cell>
          <cell r="K152" t="str">
            <v>M</v>
          </cell>
        </row>
        <row r="153">
          <cell r="C153">
            <v>244</v>
          </cell>
          <cell r="D153" t="str">
            <v>COMARELLA</v>
          </cell>
          <cell r="E153" t="str">
            <v>GABRIELE</v>
          </cell>
          <cell r="F153" t="str">
            <v>Atletica Valdobbiadene</v>
          </cell>
          <cell r="G153">
            <v>40420</v>
          </cell>
          <cell r="H153" t="str">
            <v>EE022621</v>
          </cell>
          <cell r="I153" t="str">
            <v>Ragazzi M</v>
          </cell>
          <cell r="J153" t="str">
            <v>FIDAL</v>
          </cell>
          <cell r="K153" t="str">
            <v>M</v>
          </cell>
        </row>
        <row r="154">
          <cell r="C154">
            <v>245</v>
          </cell>
          <cell r="D154" t="str">
            <v>DA RIVA</v>
          </cell>
          <cell r="E154" t="str">
            <v>TOMMASO</v>
          </cell>
          <cell r="F154" t="str">
            <v>Atletica Valdobbiadene</v>
          </cell>
          <cell r="G154">
            <v>39993</v>
          </cell>
          <cell r="H154" t="str">
            <v>EE021883</v>
          </cell>
          <cell r="I154" t="str">
            <v>Ragazzi M</v>
          </cell>
          <cell r="J154" t="str">
            <v>FIDAL</v>
          </cell>
          <cell r="K154" t="str">
            <v>M</v>
          </cell>
        </row>
        <row r="155">
          <cell r="C155">
            <v>246</v>
          </cell>
          <cell r="D155" t="str">
            <v>SOPPELSA</v>
          </cell>
          <cell r="E155" t="str">
            <v>LORENZO</v>
          </cell>
          <cell r="F155" t="str">
            <v>Atletica Agordina</v>
          </cell>
          <cell r="G155">
            <v>39865</v>
          </cell>
          <cell r="H155">
            <v>3205708</v>
          </cell>
          <cell r="I155" t="str">
            <v>Ragazzi M</v>
          </cell>
          <cell r="J155" t="str">
            <v>CSI</v>
          </cell>
          <cell r="K155" t="str">
            <v>M</v>
          </cell>
        </row>
        <row r="156">
          <cell r="C156">
            <v>247</v>
          </cell>
          <cell r="D156" t="str">
            <v>KOPCHA</v>
          </cell>
          <cell r="E156" t="str">
            <v>VALENTINO</v>
          </cell>
          <cell r="F156" t="str">
            <v>Silca Ultralite Vittorio V.</v>
          </cell>
          <cell r="G156">
            <v>39857</v>
          </cell>
          <cell r="H156" t="str">
            <v>EE016327</v>
          </cell>
          <cell r="I156" t="str">
            <v>Ragazzi M</v>
          </cell>
          <cell r="J156" t="str">
            <v>FIDAL</v>
          </cell>
          <cell r="K156" t="str">
            <v>M</v>
          </cell>
        </row>
        <row r="157">
          <cell r="C157">
            <v>248</v>
          </cell>
          <cell r="D157" t="str">
            <v>GERARDINI</v>
          </cell>
          <cell r="E157" t="str">
            <v>PIETRO</v>
          </cell>
          <cell r="F157" t="str">
            <v>Atletica Lamon A.S.D.</v>
          </cell>
          <cell r="G157">
            <v>40448</v>
          </cell>
          <cell r="H157">
            <v>12600621</v>
          </cell>
          <cell r="I157" t="str">
            <v>Ragazzi M</v>
          </cell>
          <cell r="J157" t="str">
            <v>CSI</v>
          </cell>
          <cell r="K157" t="str">
            <v>M</v>
          </cell>
        </row>
        <row r="158">
          <cell r="C158">
            <v>250</v>
          </cell>
          <cell r="D158" t="str">
            <v>DE PIZZOL</v>
          </cell>
          <cell r="E158" t="str">
            <v>GIOVANNI</v>
          </cell>
          <cell r="F158" t="str">
            <v>Silca Ultralite Vittorio V.</v>
          </cell>
          <cell r="G158">
            <v>40325</v>
          </cell>
          <cell r="H158" t="str">
            <v>EE019823</v>
          </cell>
          <cell r="I158" t="str">
            <v>Ragazzi M</v>
          </cell>
          <cell r="J158" t="str">
            <v>FIDAL</v>
          </cell>
          <cell r="K158" t="str">
            <v>M</v>
          </cell>
        </row>
        <row r="159">
          <cell r="C159">
            <v>251</v>
          </cell>
          <cell r="D159" t="str">
            <v>MIGLIETTA</v>
          </cell>
          <cell r="E159" t="str">
            <v>DAVIDE</v>
          </cell>
          <cell r="F159" t="str">
            <v>U. S. Aquilotti Pelos Asd</v>
          </cell>
          <cell r="G159">
            <v>40267</v>
          </cell>
          <cell r="H159">
            <v>3200986</v>
          </cell>
          <cell r="I159" t="str">
            <v>Ragazzi M</v>
          </cell>
          <cell r="J159" t="str">
            <v>CSI</v>
          </cell>
          <cell r="K159" t="str">
            <v>M</v>
          </cell>
        </row>
        <row r="160">
          <cell r="C160">
            <v>252</v>
          </cell>
          <cell r="D160" t="str">
            <v>FATTOREL</v>
          </cell>
          <cell r="E160" t="str">
            <v>NICOLAS</v>
          </cell>
          <cell r="F160" t="str">
            <v>G. S. Quantin</v>
          </cell>
          <cell r="G160">
            <v>39900</v>
          </cell>
          <cell r="H160" t="str">
            <v>EB025875</v>
          </cell>
          <cell r="I160" t="str">
            <v>Ragazzi M</v>
          </cell>
          <cell r="J160" t="str">
            <v>FIDAL</v>
          </cell>
          <cell r="K160" t="str">
            <v>M</v>
          </cell>
        </row>
        <row r="161">
          <cell r="C161">
            <v>300</v>
          </cell>
          <cell r="D161" t="str">
            <v>FURLAN</v>
          </cell>
          <cell r="E161" t="str">
            <v>TOMMASO</v>
          </cell>
          <cell r="F161" t="str">
            <v>U. S. Aquilotti Pelos Asd</v>
          </cell>
          <cell r="G161">
            <v>39693</v>
          </cell>
          <cell r="H161">
            <v>3200978</v>
          </cell>
          <cell r="I161" t="str">
            <v>Cadetti M</v>
          </cell>
          <cell r="J161" t="str">
            <v>CSI</v>
          </cell>
          <cell r="K161" t="str">
            <v>M</v>
          </cell>
        </row>
        <row r="162">
          <cell r="C162">
            <v>301</v>
          </cell>
          <cell r="D162" t="str">
            <v>GERARDINI</v>
          </cell>
          <cell r="E162" t="str">
            <v>TOMMASO</v>
          </cell>
          <cell r="F162" t="str">
            <v>U. S. Aquilotti Pelos Asd</v>
          </cell>
          <cell r="G162">
            <v>39797</v>
          </cell>
          <cell r="H162">
            <v>3200981</v>
          </cell>
          <cell r="I162" t="str">
            <v>Cadetti M</v>
          </cell>
          <cell r="J162" t="str">
            <v>CSI</v>
          </cell>
          <cell r="K162" t="str">
            <v>M</v>
          </cell>
        </row>
        <row r="163">
          <cell r="C163">
            <v>302</v>
          </cell>
          <cell r="D163" t="str">
            <v>COLLODEL</v>
          </cell>
          <cell r="E163" t="str">
            <v>MORGAN</v>
          </cell>
          <cell r="F163" t="str">
            <v>Pol. Santa Giustina</v>
          </cell>
          <cell r="G163">
            <v>39674</v>
          </cell>
          <cell r="H163">
            <v>3201021</v>
          </cell>
          <cell r="I163" t="str">
            <v>Cadetti M</v>
          </cell>
          <cell r="J163" t="str">
            <v>CSI</v>
          </cell>
          <cell r="K163" t="str">
            <v>M</v>
          </cell>
        </row>
        <row r="164">
          <cell r="C164">
            <v>303</v>
          </cell>
          <cell r="D164" t="str">
            <v>D`AGOSTINI</v>
          </cell>
          <cell r="E164" t="str">
            <v>THOMAS</v>
          </cell>
          <cell r="F164" t="str">
            <v>Pol. Santa Giustina</v>
          </cell>
          <cell r="G164">
            <v>39255</v>
          </cell>
          <cell r="H164">
            <v>3201023</v>
          </cell>
          <cell r="I164" t="str">
            <v>Cadetti M</v>
          </cell>
          <cell r="J164" t="str">
            <v>CSI</v>
          </cell>
          <cell r="K164" t="str">
            <v>M</v>
          </cell>
        </row>
        <row r="165">
          <cell r="C165">
            <v>304</v>
          </cell>
          <cell r="D165" t="str">
            <v>MACCAGNAN</v>
          </cell>
          <cell r="E165" t="str">
            <v>DAVIDE</v>
          </cell>
          <cell r="F165" t="str">
            <v>G. S. la Piave 2000</v>
          </cell>
          <cell r="G165">
            <v>39508</v>
          </cell>
          <cell r="H165">
            <v>3201311</v>
          </cell>
          <cell r="I165" t="str">
            <v>Cadetti M</v>
          </cell>
          <cell r="J165" t="str">
            <v>CSI</v>
          </cell>
          <cell r="K165" t="str">
            <v>M</v>
          </cell>
        </row>
        <row r="166">
          <cell r="C166">
            <v>305</v>
          </cell>
          <cell r="D166" t="str">
            <v>RIZZOTTO</v>
          </cell>
          <cell r="E166" t="str">
            <v>RICCARDO</v>
          </cell>
          <cell r="F166" t="str">
            <v>A.S.D. G.S. Astra</v>
          </cell>
          <cell r="G166">
            <v>39598</v>
          </cell>
          <cell r="H166">
            <v>3201322</v>
          </cell>
          <cell r="I166" t="str">
            <v>Cadetti M</v>
          </cell>
          <cell r="J166" t="str">
            <v>CSI</v>
          </cell>
          <cell r="K166" t="str">
            <v>M</v>
          </cell>
        </row>
        <row r="167">
          <cell r="C167">
            <v>306</v>
          </cell>
          <cell r="D167" t="str">
            <v>ARNOLDO</v>
          </cell>
          <cell r="E167" t="str">
            <v>GIORDANO</v>
          </cell>
          <cell r="F167" t="str">
            <v>Atletica Zoldo A.S.D.</v>
          </cell>
          <cell r="G167">
            <v>39656</v>
          </cell>
          <cell r="H167">
            <v>3201377</v>
          </cell>
          <cell r="I167" t="str">
            <v>Cadetti M</v>
          </cell>
          <cell r="J167" t="str">
            <v>CSI</v>
          </cell>
          <cell r="K167" t="str">
            <v>M</v>
          </cell>
        </row>
        <row r="168">
          <cell r="C168">
            <v>307</v>
          </cell>
          <cell r="D168" t="str">
            <v>PORTA</v>
          </cell>
          <cell r="E168" t="str">
            <v>ALESSANDRO</v>
          </cell>
          <cell r="F168" t="str">
            <v>A.S.D. G.S. Astra</v>
          </cell>
          <cell r="G168">
            <v>39625</v>
          </cell>
          <cell r="H168">
            <v>3201509</v>
          </cell>
          <cell r="I168" t="str">
            <v>Cadetti M</v>
          </cell>
          <cell r="J168" t="str">
            <v>CSI</v>
          </cell>
          <cell r="K168" t="str">
            <v>M</v>
          </cell>
        </row>
        <row r="169">
          <cell r="C169">
            <v>308</v>
          </cell>
          <cell r="D169" t="str">
            <v>MANCINI</v>
          </cell>
          <cell r="E169" t="str">
            <v>MASSIMO</v>
          </cell>
          <cell r="F169" t="str">
            <v>G. S. la Piave 2000</v>
          </cell>
          <cell r="G169">
            <v>39359</v>
          </cell>
          <cell r="H169">
            <v>3201514</v>
          </cell>
          <cell r="I169" t="str">
            <v>Cadetti M</v>
          </cell>
          <cell r="J169" t="str">
            <v>CSI</v>
          </cell>
          <cell r="K169" t="str">
            <v>M</v>
          </cell>
        </row>
        <row r="170">
          <cell r="C170">
            <v>309</v>
          </cell>
          <cell r="D170" t="str">
            <v>SOMACAL</v>
          </cell>
          <cell r="E170" t="str">
            <v>IVAN</v>
          </cell>
          <cell r="F170" t="str">
            <v>G. S. la Piave 2000</v>
          </cell>
          <cell r="G170">
            <v>39209</v>
          </cell>
          <cell r="H170">
            <v>3201515</v>
          </cell>
          <cell r="I170" t="str">
            <v>Cadetti M</v>
          </cell>
          <cell r="J170" t="str">
            <v>CSI</v>
          </cell>
          <cell r="K170" t="str">
            <v>M</v>
          </cell>
        </row>
        <row r="171">
          <cell r="C171">
            <v>310</v>
          </cell>
          <cell r="D171" t="str">
            <v>VOTTA</v>
          </cell>
          <cell r="E171" t="str">
            <v>GIACOMO</v>
          </cell>
          <cell r="F171" t="str">
            <v>Atletica Zoldo A.S.D.</v>
          </cell>
          <cell r="G171">
            <v>39545</v>
          </cell>
          <cell r="H171">
            <v>3201562</v>
          </cell>
          <cell r="I171" t="str">
            <v>Cadetti M</v>
          </cell>
          <cell r="J171" t="str">
            <v>CSI</v>
          </cell>
          <cell r="K171" t="str">
            <v>M</v>
          </cell>
        </row>
        <row r="172">
          <cell r="C172">
            <v>311</v>
          </cell>
          <cell r="D172" t="str">
            <v>MENIA CADORE</v>
          </cell>
          <cell r="E172" t="str">
            <v>MARCO</v>
          </cell>
          <cell r="F172" t="str">
            <v>G.S. Castionese</v>
          </cell>
          <cell r="G172">
            <v>39805</v>
          </cell>
          <cell r="H172">
            <v>3205395</v>
          </cell>
          <cell r="I172" t="str">
            <v>Cadetti M</v>
          </cell>
          <cell r="J172" t="str">
            <v>CSI</v>
          </cell>
          <cell r="K172" t="str">
            <v>M</v>
          </cell>
        </row>
        <row r="173">
          <cell r="C173">
            <v>312</v>
          </cell>
          <cell r="D173" t="str">
            <v>RIPOSI</v>
          </cell>
          <cell r="E173" t="str">
            <v>NICOLA</v>
          </cell>
          <cell r="F173" t="str">
            <v>G.S. Castionese</v>
          </cell>
          <cell r="G173">
            <v>39586</v>
          </cell>
          <cell r="H173">
            <v>3205442</v>
          </cell>
          <cell r="I173" t="str">
            <v>Cadetti M</v>
          </cell>
          <cell r="J173" t="str">
            <v>CSI</v>
          </cell>
          <cell r="K173" t="str">
            <v>M</v>
          </cell>
        </row>
        <row r="174">
          <cell r="C174">
            <v>313</v>
          </cell>
          <cell r="D174" t="str">
            <v>STOCCHERO</v>
          </cell>
          <cell r="E174" t="str">
            <v>LUCA</v>
          </cell>
          <cell r="F174" t="str">
            <v>G.S. Castionese</v>
          </cell>
          <cell r="G174">
            <v>39352</v>
          </cell>
          <cell r="H174">
            <v>3205478</v>
          </cell>
          <cell r="I174" t="str">
            <v>Cadetti M</v>
          </cell>
          <cell r="J174" t="str">
            <v>CSI</v>
          </cell>
          <cell r="K174" t="str">
            <v>M</v>
          </cell>
        </row>
        <row r="175">
          <cell r="C175">
            <v>314</v>
          </cell>
          <cell r="D175" t="str">
            <v>MORETTI</v>
          </cell>
          <cell r="E175" t="str">
            <v>MATTEO</v>
          </cell>
          <cell r="F175" t="str">
            <v>G. S. la Piave 2000</v>
          </cell>
          <cell r="G175">
            <v>39234</v>
          </cell>
          <cell r="H175">
            <v>3205547</v>
          </cell>
          <cell r="I175" t="str">
            <v>Cadetti M</v>
          </cell>
          <cell r="J175" t="str">
            <v>CSI</v>
          </cell>
          <cell r="K175" t="str">
            <v>M</v>
          </cell>
        </row>
        <row r="176">
          <cell r="C176">
            <v>315</v>
          </cell>
          <cell r="D176" t="str">
            <v>COLDEBELLA</v>
          </cell>
          <cell r="E176" t="str">
            <v>LUCA</v>
          </cell>
          <cell r="F176" t="str">
            <v>Atletica Lamon A.S.D.</v>
          </cell>
          <cell r="G176">
            <v>39223</v>
          </cell>
          <cell r="H176">
            <v>12600560</v>
          </cell>
          <cell r="I176" t="str">
            <v>Cadetti M</v>
          </cell>
          <cell r="J176" t="str">
            <v>CSI</v>
          </cell>
          <cell r="K176" t="str">
            <v>M</v>
          </cell>
        </row>
        <row r="177">
          <cell r="C177">
            <v>316</v>
          </cell>
          <cell r="D177" t="str">
            <v>MALACARNE</v>
          </cell>
          <cell r="E177" t="str">
            <v>SIMONE RENATO</v>
          </cell>
          <cell r="F177" t="str">
            <v>Atletica Lamon A.S.D.</v>
          </cell>
          <cell r="G177">
            <v>39162</v>
          </cell>
          <cell r="H177">
            <v>12600583</v>
          </cell>
          <cell r="I177" t="str">
            <v>Cadetti M</v>
          </cell>
          <cell r="J177" t="str">
            <v>CSI</v>
          </cell>
          <cell r="K177" t="str">
            <v>M</v>
          </cell>
        </row>
        <row r="178">
          <cell r="C178">
            <v>317</v>
          </cell>
          <cell r="D178" t="str">
            <v>BELLUS</v>
          </cell>
          <cell r="E178" t="str">
            <v>RICCARDO</v>
          </cell>
          <cell r="F178" t="str">
            <v>U.S. Virtus Nemeggio</v>
          </cell>
          <cell r="G178">
            <v>39526</v>
          </cell>
          <cell r="H178">
            <v>12601270</v>
          </cell>
          <cell r="I178" t="str">
            <v>Cadetti M</v>
          </cell>
          <cell r="J178" t="str">
            <v>CSI</v>
          </cell>
          <cell r="K178" t="str">
            <v>M</v>
          </cell>
        </row>
        <row r="179">
          <cell r="C179">
            <v>318</v>
          </cell>
          <cell r="D179" t="str">
            <v>PETITTO</v>
          </cell>
          <cell r="E179" t="str">
            <v>LEONARDO</v>
          </cell>
          <cell r="F179" t="str">
            <v>U.S. Virtus Nemeggio</v>
          </cell>
          <cell r="G179">
            <v>39491</v>
          </cell>
          <cell r="H179">
            <v>12601296</v>
          </cell>
          <cell r="I179" t="str">
            <v>Cadetti M</v>
          </cell>
          <cell r="J179" t="str">
            <v>CSI</v>
          </cell>
          <cell r="K179" t="str">
            <v>M</v>
          </cell>
        </row>
        <row r="180">
          <cell r="C180">
            <v>319</v>
          </cell>
          <cell r="D180" t="str">
            <v>SAADAOUI</v>
          </cell>
          <cell r="E180" t="str">
            <v>OMAR</v>
          </cell>
          <cell r="F180" t="str">
            <v>U.S. Virtus Nemeggio</v>
          </cell>
          <cell r="G180">
            <v>39492</v>
          </cell>
          <cell r="H180">
            <v>12602176</v>
          </cell>
          <cell r="I180" t="str">
            <v>Cadetti M</v>
          </cell>
          <cell r="J180" t="str">
            <v>CSI</v>
          </cell>
          <cell r="K180" t="str">
            <v>M</v>
          </cell>
        </row>
        <row r="181">
          <cell r="C181">
            <v>320</v>
          </cell>
          <cell r="D181" t="str">
            <v>ZABOT</v>
          </cell>
          <cell r="E181" t="str">
            <v>MATTIA</v>
          </cell>
          <cell r="F181" t="str">
            <v>U.S. Virtus Nemeggio</v>
          </cell>
          <cell r="G181">
            <v>39503</v>
          </cell>
          <cell r="H181">
            <v>12602182</v>
          </cell>
          <cell r="I181" t="str">
            <v>Cadetti M</v>
          </cell>
          <cell r="J181" t="str">
            <v>CSI</v>
          </cell>
          <cell r="K181" t="str">
            <v>M</v>
          </cell>
        </row>
        <row r="182">
          <cell r="C182">
            <v>321</v>
          </cell>
          <cell r="D182" t="str">
            <v>DAL FARRA</v>
          </cell>
          <cell r="E182" t="str">
            <v>SIMONE</v>
          </cell>
          <cell r="F182" t="str">
            <v>G. P. Santi Nuova Olonio</v>
          </cell>
          <cell r="G182">
            <v>39232</v>
          </cell>
          <cell r="H182">
            <v>2301737</v>
          </cell>
          <cell r="I182" t="str">
            <v>Cadetti M</v>
          </cell>
          <cell r="J182" t="str">
            <v>CSI SO</v>
          </cell>
          <cell r="K182" t="str">
            <v>M</v>
          </cell>
        </row>
        <row r="183">
          <cell r="C183">
            <v>322</v>
          </cell>
          <cell r="D183" t="str">
            <v>PREVERIN</v>
          </cell>
          <cell r="E183" t="str">
            <v>LUCA</v>
          </cell>
          <cell r="F183" t="str">
            <v>Atletica Zoldo A.S.D.</v>
          </cell>
          <cell r="G183">
            <v>39559</v>
          </cell>
          <cell r="H183">
            <v>3201385</v>
          </cell>
          <cell r="I183" t="str">
            <v>Cadetti M</v>
          </cell>
          <cell r="J183" t="str">
            <v>CSI</v>
          </cell>
          <cell r="K183" t="str">
            <v>M</v>
          </cell>
        </row>
        <row r="184">
          <cell r="C184">
            <v>323</v>
          </cell>
          <cell r="D184" t="str">
            <v>BERTOLDI</v>
          </cell>
          <cell r="E184" t="str">
            <v>TOBIA</v>
          </cell>
          <cell r="F184" t="str">
            <v>G. S. la Piave 2000</v>
          </cell>
          <cell r="G184">
            <v>39667</v>
          </cell>
          <cell r="H184">
            <v>3205610</v>
          </cell>
          <cell r="I184" t="str">
            <v>Cadetti M</v>
          </cell>
          <cell r="J184" t="str">
            <v>CSI</v>
          </cell>
          <cell r="K184" t="str">
            <v>M</v>
          </cell>
        </row>
        <row r="185">
          <cell r="C185">
            <v>324</v>
          </cell>
          <cell r="D185" t="str">
            <v>LUZZATO</v>
          </cell>
          <cell r="E185" t="str">
            <v>SIMONE</v>
          </cell>
          <cell r="F185" t="str">
            <v>G. S. la Piave 2000</v>
          </cell>
          <cell r="G185">
            <v>39181</v>
          </cell>
          <cell r="H185">
            <v>3205543</v>
          </cell>
          <cell r="I185" t="str">
            <v>Cadetti M</v>
          </cell>
          <cell r="J185" t="str">
            <v>CSI</v>
          </cell>
          <cell r="K185" t="str">
            <v>M</v>
          </cell>
        </row>
        <row r="186">
          <cell r="C186">
            <v>325</v>
          </cell>
          <cell r="D186" t="str">
            <v>LUVISOTTO</v>
          </cell>
          <cell r="E186" t="str">
            <v>ROMEO</v>
          </cell>
          <cell r="F186" t="str">
            <v>G. S. Quantin</v>
          </cell>
          <cell r="G186">
            <v>39171</v>
          </cell>
          <cell r="H186" t="str">
            <v>EB027379</v>
          </cell>
          <cell r="I186" t="str">
            <v>Cadetti M</v>
          </cell>
          <cell r="J186" t="str">
            <v>FIDAL</v>
          </cell>
          <cell r="K186" t="str">
            <v>M</v>
          </cell>
        </row>
        <row r="187">
          <cell r="C187">
            <v>326</v>
          </cell>
          <cell r="D187" t="str">
            <v>PRIMOLAN</v>
          </cell>
          <cell r="E187" t="str">
            <v>FILIPPO</v>
          </cell>
          <cell r="F187" t="str">
            <v>Atletica Lamon A.S.D.</v>
          </cell>
          <cell r="G187">
            <v>39780</v>
          </cell>
          <cell r="H187">
            <v>12600587</v>
          </cell>
          <cell r="I187" t="str">
            <v>Cadetti M</v>
          </cell>
          <cell r="J187" t="str">
            <v>CSI</v>
          </cell>
          <cell r="K187" t="str">
            <v>M</v>
          </cell>
        </row>
        <row r="188">
          <cell r="C188">
            <v>327</v>
          </cell>
          <cell r="D188" t="str">
            <v>ROSSI</v>
          </cell>
          <cell r="E188" t="str">
            <v>LEONARDO</v>
          </cell>
          <cell r="F188" t="str">
            <v>Atletica Caldogno ’93 A.S.D.</v>
          </cell>
          <cell r="G188">
            <v>39511</v>
          </cell>
          <cell r="H188">
            <v>3603728</v>
          </cell>
          <cell r="I188" t="str">
            <v>Cadetti M</v>
          </cell>
          <cell r="J188" t="str">
            <v>CSI VI</v>
          </cell>
          <cell r="K188" t="str">
            <v>M</v>
          </cell>
        </row>
        <row r="189">
          <cell r="C189">
            <v>328</v>
          </cell>
          <cell r="D189" t="str">
            <v>SERAFINI</v>
          </cell>
          <cell r="E189" t="str">
            <v>RICCARDO</v>
          </cell>
          <cell r="F189" t="str">
            <v>G.S. Castionese</v>
          </cell>
          <cell r="G189">
            <v>39436</v>
          </cell>
          <cell r="H189">
            <v>3205432</v>
          </cell>
          <cell r="I189" t="str">
            <v>Cadetti M</v>
          </cell>
          <cell r="J189" t="str">
            <v>CSI</v>
          </cell>
          <cell r="K189" t="str">
            <v>M</v>
          </cell>
        </row>
        <row r="190">
          <cell r="C190">
            <v>329</v>
          </cell>
          <cell r="D190" t="str">
            <v>DE PAOLI</v>
          </cell>
          <cell r="E190" t="str">
            <v>GIANLUCA</v>
          </cell>
          <cell r="F190" t="str">
            <v>Enal Sport Villaga A.S.D.</v>
          </cell>
          <cell r="G190">
            <v>39162</v>
          </cell>
          <cell r="H190">
            <v>12602203</v>
          </cell>
          <cell r="I190" t="str">
            <v>Cadetti M</v>
          </cell>
          <cell r="J190" t="str">
            <v>CSI</v>
          </cell>
          <cell r="K190" t="str">
            <v>M</v>
          </cell>
        </row>
        <row r="191">
          <cell r="C191">
            <v>330</v>
          </cell>
          <cell r="D191" t="str">
            <v>MARCHIONI</v>
          </cell>
          <cell r="E191" t="str">
            <v>TOMMASO</v>
          </cell>
          <cell r="F191" t="str">
            <v>Silca Ultralite Vittorio V.</v>
          </cell>
          <cell r="G191">
            <v>39439</v>
          </cell>
          <cell r="H191" t="str">
            <v>EF009718</v>
          </cell>
          <cell r="I191" t="str">
            <v>Cadetti M</v>
          </cell>
          <cell r="J191" t="str">
            <v>FIDAL</v>
          </cell>
          <cell r="K191" t="str">
            <v>M</v>
          </cell>
        </row>
        <row r="192">
          <cell r="C192">
            <v>400</v>
          </cell>
          <cell r="D192" t="str">
            <v>BOGNO</v>
          </cell>
          <cell r="E192" t="str">
            <v>BIAGIO</v>
          </cell>
          <cell r="F192" t="str">
            <v>A.S.D. G.S. Astra</v>
          </cell>
          <cell r="G192">
            <v>38932</v>
          </cell>
          <cell r="H192">
            <v>3200831</v>
          </cell>
          <cell r="I192" t="str">
            <v>Allievi M</v>
          </cell>
          <cell r="J192" t="str">
            <v>CSI</v>
          </cell>
          <cell r="K192" t="str">
            <v>M</v>
          </cell>
        </row>
        <row r="193">
          <cell r="C193">
            <v>401</v>
          </cell>
          <cell r="D193" t="str">
            <v>MONDIN</v>
          </cell>
          <cell r="E193" t="str">
            <v>ELIA</v>
          </cell>
          <cell r="F193" t="str">
            <v>A.S.D. G.S. Astra</v>
          </cell>
          <cell r="G193">
            <v>39002</v>
          </cell>
          <cell r="H193">
            <v>3200836</v>
          </cell>
          <cell r="I193" t="str">
            <v>Allievi M</v>
          </cell>
          <cell r="J193" t="str">
            <v>CSI</v>
          </cell>
          <cell r="K193" t="str">
            <v>M</v>
          </cell>
        </row>
        <row r="194">
          <cell r="C194">
            <v>402</v>
          </cell>
          <cell r="D194" t="str">
            <v>SPECIA</v>
          </cell>
          <cell r="E194" t="str">
            <v>OSCAR</v>
          </cell>
          <cell r="F194" t="str">
            <v>A.S.D. G.S. Astra</v>
          </cell>
          <cell r="G194">
            <v>38879</v>
          </cell>
          <cell r="H194">
            <v>3200838</v>
          </cell>
          <cell r="I194" t="str">
            <v>Allievi M</v>
          </cell>
          <cell r="J194" t="str">
            <v>CSI</v>
          </cell>
          <cell r="K194" t="str">
            <v>M</v>
          </cell>
        </row>
        <row r="195">
          <cell r="C195">
            <v>403</v>
          </cell>
          <cell r="D195" t="str">
            <v>TOME`</v>
          </cell>
          <cell r="E195" t="str">
            <v>DANIEL</v>
          </cell>
          <cell r="F195" t="str">
            <v>A.S.D. G.S. Astra</v>
          </cell>
          <cell r="G195">
            <v>38803</v>
          </cell>
          <cell r="H195">
            <v>3200839</v>
          </cell>
          <cell r="I195" t="str">
            <v>Allievi M</v>
          </cell>
          <cell r="J195" t="str">
            <v>CSI</v>
          </cell>
          <cell r="K195" t="str">
            <v>M</v>
          </cell>
        </row>
        <row r="196">
          <cell r="C196">
            <v>404</v>
          </cell>
          <cell r="D196" t="str">
            <v>BUOGO</v>
          </cell>
          <cell r="E196" t="str">
            <v>MATTEO</v>
          </cell>
          <cell r="F196" t="str">
            <v>Pol. Santa Giustina</v>
          </cell>
          <cell r="G196">
            <v>39010</v>
          </cell>
          <cell r="H196">
            <v>3201015</v>
          </cell>
          <cell r="I196" t="str">
            <v>Allievi M</v>
          </cell>
          <cell r="J196" t="str">
            <v>CSI</v>
          </cell>
          <cell r="K196" t="str">
            <v>M</v>
          </cell>
        </row>
        <row r="197">
          <cell r="C197">
            <v>405</v>
          </cell>
          <cell r="D197" t="str">
            <v>POLESANA</v>
          </cell>
          <cell r="E197" t="str">
            <v>GIACOMO</v>
          </cell>
          <cell r="F197" t="str">
            <v>Pol. Santa Giustina</v>
          </cell>
          <cell r="G197">
            <v>38623</v>
          </cell>
          <cell r="H197">
            <v>3201043</v>
          </cell>
          <cell r="I197" t="str">
            <v>Allievi M</v>
          </cell>
          <cell r="J197" t="str">
            <v>CSI</v>
          </cell>
          <cell r="K197" t="str">
            <v>M</v>
          </cell>
        </row>
        <row r="198">
          <cell r="C198">
            <v>406</v>
          </cell>
          <cell r="D198" t="str">
            <v>BOUDALIA</v>
          </cell>
          <cell r="E198" t="str">
            <v>HISHAM</v>
          </cell>
          <cell r="F198" t="str">
            <v>Atletica Trichiana Asd</v>
          </cell>
          <cell r="G198">
            <v>38697</v>
          </cell>
          <cell r="H198">
            <v>3201405</v>
          </cell>
          <cell r="I198" t="str">
            <v>Allievi M</v>
          </cell>
          <cell r="J198" t="str">
            <v>CSI</v>
          </cell>
          <cell r="K198" t="str">
            <v>M</v>
          </cell>
        </row>
        <row r="199">
          <cell r="C199">
            <v>407</v>
          </cell>
          <cell r="D199" t="str">
            <v>CASANOVA ROSOLO</v>
          </cell>
          <cell r="E199" t="str">
            <v>ERIC</v>
          </cell>
          <cell r="F199" t="str">
            <v>A.S. Vodo</v>
          </cell>
          <cell r="G199">
            <v>38778</v>
          </cell>
          <cell r="H199">
            <v>3201477</v>
          </cell>
          <cell r="I199" t="str">
            <v>Allievi M</v>
          </cell>
          <cell r="J199" t="str">
            <v>CSI</v>
          </cell>
          <cell r="K199" t="str">
            <v>M</v>
          </cell>
        </row>
        <row r="200">
          <cell r="C200">
            <v>408</v>
          </cell>
          <cell r="D200" t="str">
            <v>DE LORENZI</v>
          </cell>
          <cell r="E200" t="str">
            <v>NICOLAS</v>
          </cell>
          <cell r="F200" t="str">
            <v>G.S. Castionese</v>
          </cell>
          <cell r="G200">
            <v>38587</v>
          </cell>
          <cell r="H200">
            <v>3201520</v>
          </cell>
          <cell r="I200" t="str">
            <v>Allievi M</v>
          </cell>
          <cell r="J200" t="str">
            <v>CSI</v>
          </cell>
          <cell r="K200" t="str">
            <v>M</v>
          </cell>
        </row>
        <row r="201">
          <cell r="C201">
            <v>409</v>
          </cell>
          <cell r="D201" t="str">
            <v>ARGENTA</v>
          </cell>
          <cell r="E201" t="str">
            <v>ALESSIO</v>
          </cell>
          <cell r="F201" t="str">
            <v>Pol. Santa Giustina</v>
          </cell>
          <cell r="G201">
            <v>38777</v>
          </cell>
          <cell r="H201">
            <v>3202073</v>
          </cell>
          <cell r="I201" t="str">
            <v>Allievi M</v>
          </cell>
          <cell r="J201" t="str">
            <v>CSI</v>
          </cell>
          <cell r="K201" t="str">
            <v>M</v>
          </cell>
        </row>
        <row r="202">
          <cell r="C202">
            <v>410</v>
          </cell>
          <cell r="D202" t="str">
            <v>DE COL</v>
          </cell>
          <cell r="E202" t="str">
            <v>LUCA</v>
          </cell>
          <cell r="F202" t="str">
            <v>G.S. Castionese</v>
          </cell>
          <cell r="G202">
            <v>38439</v>
          </cell>
          <cell r="H202">
            <v>3205390</v>
          </cell>
          <cell r="I202" t="str">
            <v>Allievi M</v>
          </cell>
          <cell r="J202" t="str">
            <v>CSI</v>
          </cell>
          <cell r="K202" t="str">
            <v>M</v>
          </cell>
        </row>
        <row r="203">
          <cell r="C203">
            <v>411</v>
          </cell>
          <cell r="D203" t="str">
            <v>DE MARCO</v>
          </cell>
          <cell r="E203" t="str">
            <v>MASSIMO</v>
          </cell>
          <cell r="F203" t="str">
            <v>G.S. Castionese</v>
          </cell>
          <cell r="G203">
            <v>39004</v>
          </cell>
          <cell r="H203">
            <v>3205392</v>
          </cell>
          <cell r="I203" t="str">
            <v>Allievi M</v>
          </cell>
          <cell r="J203" t="str">
            <v>CSI</v>
          </cell>
          <cell r="K203" t="str">
            <v>M</v>
          </cell>
        </row>
        <row r="204">
          <cell r="C204">
            <v>412</v>
          </cell>
          <cell r="D204" t="str">
            <v>DE VITO</v>
          </cell>
          <cell r="E204" t="str">
            <v>GABRIELE</v>
          </cell>
          <cell r="F204" t="str">
            <v>G.S. Castionese</v>
          </cell>
          <cell r="G204">
            <v>38381</v>
          </cell>
          <cell r="H204">
            <v>3205436</v>
          </cell>
          <cell r="I204" t="str">
            <v>Allievi M</v>
          </cell>
          <cell r="J204" t="str">
            <v>CSI</v>
          </cell>
          <cell r="K204" t="str">
            <v>M</v>
          </cell>
        </row>
        <row r="205">
          <cell r="C205">
            <v>413</v>
          </cell>
          <cell r="D205" t="str">
            <v>MASINI</v>
          </cell>
          <cell r="E205" t="str">
            <v>DAVIDE</v>
          </cell>
          <cell r="F205" t="str">
            <v>G.S. Castionese</v>
          </cell>
          <cell r="G205">
            <v>38397</v>
          </cell>
          <cell r="H205">
            <v>3205440</v>
          </cell>
          <cell r="I205" t="str">
            <v>Allievi M</v>
          </cell>
          <cell r="J205" t="str">
            <v>CSI</v>
          </cell>
          <cell r="K205" t="str">
            <v>M</v>
          </cell>
        </row>
        <row r="206">
          <cell r="C206">
            <v>414</v>
          </cell>
          <cell r="D206" t="str">
            <v>MAZZOCCO</v>
          </cell>
          <cell r="E206" t="str">
            <v>SIMONE</v>
          </cell>
          <cell r="F206" t="str">
            <v>A.S.D. G.S. Astra</v>
          </cell>
          <cell r="G206">
            <v>38968</v>
          </cell>
          <cell r="H206">
            <v>3205508</v>
          </cell>
          <cell r="I206" t="str">
            <v>Allievi M</v>
          </cell>
          <cell r="J206" t="str">
            <v>CSI</v>
          </cell>
          <cell r="K206" t="str">
            <v>M</v>
          </cell>
        </row>
        <row r="207">
          <cell r="C207">
            <v>415</v>
          </cell>
          <cell r="D207" t="str">
            <v>FANTINEL</v>
          </cell>
          <cell r="E207" t="str">
            <v>DAVIDE</v>
          </cell>
          <cell r="F207" t="str">
            <v>Atletica Lamon A.S.D.</v>
          </cell>
          <cell r="G207">
            <v>38679</v>
          </cell>
          <cell r="H207">
            <v>12600574</v>
          </cell>
          <cell r="I207" t="str">
            <v>Allievi M</v>
          </cell>
          <cell r="J207" t="str">
            <v>CSI</v>
          </cell>
          <cell r="K207" t="str">
            <v>M</v>
          </cell>
        </row>
        <row r="208">
          <cell r="C208">
            <v>416</v>
          </cell>
          <cell r="D208" t="str">
            <v>BOUDALIA</v>
          </cell>
          <cell r="E208" t="str">
            <v>SAID</v>
          </cell>
          <cell r="F208" t="str">
            <v>Atletica Trichiana Asd</v>
          </cell>
          <cell r="G208">
            <v>25023</v>
          </cell>
          <cell r="H208">
            <v>3201314</v>
          </cell>
          <cell r="I208" t="str">
            <v>Amatori "B" M</v>
          </cell>
          <cell r="J208" t="str">
            <v>CSI</v>
          </cell>
          <cell r="K208" t="str">
            <v>M</v>
          </cell>
        </row>
        <row r="209">
          <cell r="C209">
            <v>417</v>
          </cell>
          <cell r="D209" t="str">
            <v>COSTANTIN</v>
          </cell>
          <cell r="E209" t="str">
            <v>MATTEO</v>
          </cell>
          <cell r="F209" t="str">
            <v>Atletica Zoldo A.S.D.</v>
          </cell>
          <cell r="G209">
            <v>27546</v>
          </cell>
          <cell r="H209">
            <v>3202213</v>
          </cell>
          <cell r="I209" t="str">
            <v>Amatori "B" M</v>
          </cell>
          <cell r="J209" t="str">
            <v>CSI</v>
          </cell>
          <cell r="K209" t="str">
            <v>M</v>
          </cell>
        </row>
        <row r="210">
          <cell r="C210">
            <v>418</v>
          </cell>
          <cell r="D210" t="str">
            <v>DA PRA</v>
          </cell>
          <cell r="E210" t="str">
            <v>OLIVO</v>
          </cell>
          <cell r="F210" t="str">
            <v>U. S. Aquilotti Pelos Asd</v>
          </cell>
          <cell r="G210">
            <v>27046</v>
          </cell>
          <cell r="H210">
            <v>3202050</v>
          </cell>
          <cell r="I210" t="str">
            <v>Amatori "B" M</v>
          </cell>
          <cell r="J210" t="str">
            <v>CSI</v>
          </cell>
          <cell r="K210" t="str">
            <v>M</v>
          </cell>
        </row>
        <row r="211">
          <cell r="C211">
            <v>419</v>
          </cell>
          <cell r="D211" t="str">
            <v>DA ROLD</v>
          </cell>
          <cell r="E211" t="str">
            <v>JMMY</v>
          </cell>
          <cell r="F211" t="str">
            <v>G.S. Castionese</v>
          </cell>
          <cell r="G211">
            <v>28352</v>
          </cell>
          <cell r="H211">
            <v>3205386</v>
          </cell>
          <cell r="I211" t="str">
            <v>Amatori "B" M</v>
          </cell>
          <cell r="J211" t="str">
            <v>CSI</v>
          </cell>
          <cell r="K211" t="str">
            <v>M</v>
          </cell>
        </row>
        <row r="212">
          <cell r="C212">
            <v>420</v>
          </cell>
          <cell r="D212" t="str">
            <v>DAI PRÀ</v>
          </cell>
          <cell r="E212" t="str">
            <v>DINO</v>
          </cell>
          <cell r="F212" t="str">
            <v>Atletica Agordina</v>
          </cell>
          <cell r="G212">
            <v>26508</v>
          </cell>
          <cell r="H212">
            <v>3205523</v>
          </cell>
          <cell r="I212" t="str">
            <v>Amatori "B" M</v>
          </cell>
          <cell r="J212" t="str">
            <v>CSI</v>
          </cell>
          <cell r="K212" t="str">
            <v>M</v>
          </cell>
        </row>
        <row r="213">
          <cell r="C213">
            <v>421</v>
          </cell>
          <cell r="D213" t="str">
            <v>DE BACCO</v>
          </cell>
          <cell r="E213" t="str">
            <v>MASSIMO</v>
          </cell>
          <cell r="F213" t="str">
            <v>G.S. Castionese</v>
          </cell>
          <cell r="G213">
            <v>26406</v>
          </cell>
          <cell r="H213">
            <v>3205426</v>
          </cell>
          <cell r="I213" t="str">
            <v>Amatori "B" M</v>
          </cell>
          <cell r="J213" t="str">
            <v>CSI</v>
          </cell>
          <cell r="K213" t="str">
            <v>M</v>
          </cell>
        </row>
        <row r="214">
          <cell r="C214">
            <v>422</v>
          </cell>
          <cell r="D214" t="str">
            <v>DE BARBA</v>
          </cell>
          <cell r="E214" t="str">
            <v>COSTANTINO</v>
          </cell>
          <cell r="F214" t="str">
            <v>U.S. Virtus Nemeggio</v>
          </cell>
          <cell r="G214">
            <v>25162</v>
          </cell>
          <cell r="H214">
            <v>12601283</v>
          </cell>
          <cell r="I214" t="str">
            <v>Amatori "B" M</v>
          </cell>
          <cell r="J214" t="str">
            <v>CSI</v>
          </cell>
          <cell r="K214" t="str">
            <v>M</v>
          </cell>
        </row>
        <row r="215">
          <cell r="C215">
            <v>423</v>
          </cell>
          <cell r="D215" t="str">
            <v>DE MARTINI</v>
          </cell>
          <cell r="E215" t="str">
            <v>ENRICO</v>
          </cell>
          <cell r="F215" t="str">
            <v>Pol. Santa Giustina</v>
          </cell>
          <cell r="G215">
            <v>27001</v>
          </cell>
          <cell r="H215">
            <v>3205575</v>
          </cell>
          <cell r="I215" t="str">
            <v>Amatori "B" M</v>
          </cell>
          <cell r="J215" t="str">
            <v>CSI</v>
          </cell>
          <cell r="K215" t="str">
            <v>M</v>
          </cell>
        </row>
        <row r="216">
          <cell r="C216">
            <v>424</v>
          </cell>
          <cell r="D216" t="str">
            <v>DE MIN</v>
          </cell>
          <cell r="E216" t="str">
            <v>STEFANO</v>
          </cell>
          <cell r="F216" t="str">
            <v>Atletica Trichiana Asd</v>
          </cell>
          <cell r="G216">
            <v>26296</v>
          </cell>
          <cell r="H216">
            <v>3201316</v>
          </cell>
          <cell r="I216" t="str">
            <v>Amatori "B" M</v>
          </cell>
          <cell r="J216" t="str">
            <v>CSI</v>
          </cell>
          <cell r="K216" t="str">
            <v>M</v>
          </cell>
        </row>
        <row r="217">
          <cell r="C217">
            <v>425</v>
          </cell>
          <cell r="D217" t="str">
            <v>DE NARD</v>
          </cell>
          <cell r="E217" t="str">
            <v>GABRIELE</v>
          </cell>
          <cell r="F217" t="str">
            <v>Atletica Lamon A.S.D.</v>
          </cell>
          <cell r="G217">
            <v>27336</v>
          </cell>
          <cell r="H217">
            <v>12600599</v>
          </cell>
          <cell r="I217" t="str">
            <v>Amatori "B" M</v>
          </cell>
          <cell r="J217" t="str">
            <v>CSI</v>
          </cell>
          <cell r="K217" t="str">
            <v>M</v>
          </cell>
        </row>
        <row r="218">
          <cell r="C218">
            <v>426</v>
          </cell>
          <cell r="D218" t="str">
            <v>DE PAOLI</v>
          </cell>
          <cell r="E218" t="str">
            <v>LIVIO</v>
          </cell>
          <cell r="F218" t="str">
            <v>Atletica Trichiana Asd</v>
          </cell>
          <cell r="G218">
            <v>26685</v>
          </cell>
          <cell r="H218">
            <v>3201563</v>
          </cell>
          <cell r="I218" t="str">
            <v>Amatori "B" M</v>
          </cell>
          <cell r="J218" t="str">
            <v>CSI</v>
          </cell>
          <cell r="K218" t="str">
            <v>M</v>
          </cell>
        </row>
        <row r="219">
          <cell r="C219">
            <v>427</v>
          </cell>
          <cell r="D219" t="str">
            <v>DE RIZ</v>
          </cell>
          <cell r="E219" t="str">
            <v>EDDY</v>
          </cell>
          <cell r="F219" t="str">
            <v>Atletica Lamon A.S.D.</v>
          </cell>
          <cell r="G219">
            <v>27724</v>
          </cell>
          <cell r="H219">
            <v>12600600</v>
          </cell>
          <cell r="I219" t="str">
            <v>Amatori "B" M</v>
          </cell>
          <cell r="J219" t="str">
            <v>CSI</v>
          </cell>
          <cell r="K219" t="str">
            <v>M</v>
          </cell>
        </row>
        <row r="220">
          <cell r="C220">
            <v>428</v>
          </cell>
          <cell r="D220" t="str">
            <v>DE TOFFOL</v>
          </cell>
          <cell r="E220" t="str">
            <v>GIOVANNI</v>
          </cell>
          <cell r="F220" t="str">
            <v>G.S. Castionese</v>
          </cell>
          <cell r="G220">
            <v>26480</v>
          </cell>
          <cell r="H220">
            <v>3205200</v>
          </cell>
          <cell r="I220" t="str">
            <v>Amatori "B" M</v>
          </cell>
          <cell r="J220" t="str">
            <v>CSI</v>
          </cell>
          <cell r="K220" t="str">
            <v>M</v>
          </cell>
        </row>
        <row r="221">
          <cell r="C221">
            <v>429</v>
          </cell>
          <cell r="D221" t="str">
            <v>DOLMEN</v>
          </cell>
          <cell r="E221" t="str">
            <v>DANTE</v>
          </cell>
          <cell r="F221" t="str">
            <v>U. S. Aquilotti Pelos Asd</v>
          </cell>
          <cell r="G221">
            <v>27611</v>
          </cell>
          <cell r="H221">
            <v>3200973</v>
          </cell>
          <cell r="I221" t="str">
            <v>Amatori "B" M</v>
          </cell>
          <cell r="J221" t="str">
            <v>CSI</v>
          </cell>
          <cell r="K221" t="str">
            <v>M</v>
          </cell>
        </row>
        <row r="222">
          <cell r="C222">
            <v>430</v>
          </cell>
          <cell r="D222" t="str">
            <v>FANTINEL</v>
          </cell>
          <cell r="E222" t="str">
            <v>DANIELE</v>
          </cell>
          <cell r="F222" t="str">
            <v>Atletica Lamon A.S.D.</v>
          </cell>
          <cell r="G222">
            <v>25562</v>
          </cell>
          <cell r="H222">
            <v>12600622</v>
          </cell>
          <cell r="I222" t="str">
            <v>Amatori "B" M</v>
          </cell>
          <cell r="J222" t="str">
            <v>CSI</v>
          </cell>
          <cell r="K222" t="str">
            <v>M</v>
          </cell>
        </row>
        <row r="223">
          <cell r="C223">
            <v>431</v>
          </cell>
          <cell r="D223" t="str">
            <v>FRANCESCANGELI</v>
          </cell>
          <cell r="E223" t="str">
            <v>LUCA</v>
          </cell>
          <cell r="F223" t="str">
            <v>G.S. Castionese</v>
          </cell>
          <cell r="G223">
            <v>28053</v>
          </cell>
          <cell r="H223">
            <v>3205451</v>
          </cell>
          <cell r="I223" t="str">
            <v>Amatori "B" M</v>
          </cell>
          <cell r="J223" t="str">
            <v>CSI</v>
          </cell>
          <cell r="K223" t="str">
            <v>M</v>
          </cell>
        </row>
        <row r="224">
          <cell r="C224">
            <v>432</v>
          </cell>
          <cell r="D224" t="str">
            <v>FURLAN</v>
          </cell>
          <cell r="E224" t="str">
            <v>CRISTIAN</v>
          </cell>
          <cell r="F224" t="str">
            <v>A.S.D. G.S. Astra</v>
          </cell>
          <cell r="G224">
            <v>26547</v>
          </cell>
          <cell r="H224">
            <v>3205503</v>
          </cell>
          <cell r="I224" t="str">
            <v>Amatori "B" M</v>
          </cell>
          <cell r="J224" t="str">
            <v>CSI</v>
          </cell>
          <cell r="K224" t="str">
            <v>M</v>
          </cell>
        </row>
        <row r="225">
          <cell r="C225">
            <v>433</v>
          </cell>
          <cell r="D225" t="str">
            <v>GATTO</v>
          </cell>
          <cell r="E225" t="str">
            <v>DENIS</v>
          </cell>
          <cell r="F225" t="str">
            <v>A.S.D. G.S. Astra</v>
          </cell>
          <cell r="G225">
            <v>26399</v>
          </cell>
          <cell r="H225">
            <v>3205552</v>
          </cell>
          <cell r="I225" t="str">
            <v>Amatori "B" M</v>
          </cell>
          <cell r="J225" t="str">
            <v>CSI</v>
          </cell>
          <cell r="K225" t="str">
            <v>M</v>
          </cell>
        </row>
        <row r="226">
          <cell r="C226">
            <v>434</v>
          </cell>
          <cell r="D226" t="str">
            <v>GAZ</v>
          </cell>
          <cell r="E226" t="str">
            <v>ALBERTO</v>
          </cell>
          <cell r="F226" t="str">
            <v>U.S. Virtus Nemeggio</v>
          </cell>
          <cell r="G226">
            <v>27691</v>
          </cell>
          <cell r="H226">
            <v>12602165</v>
          </cell>
          <cell r="I226" t="str">
            <v>Amatori "B" M</v>
          </cell>
          <cell r="J226" t="str">
            <v>CSI</v>
          </cell>
          <cell r="K226" t="str">
            <v>M</v>
          </cell>
        </row>
        <row r="227">
          <cell r="C227">
            <v>435</v>
          </cell>
          <cell r="D227" t="str">
            <v>GLICIDIO</v>
          </cell>
          <cell r="E227" t="str">
            <v>MICHELE</v>
          </cell>
          <cell r="F227" t="str">
            <v>A.S.D. G.S. Astra</v>
          </cell>
          <cell r="G227">
            <v>28077</v>
          </cell>
          <cell r="H227">
            <v>3205555</v>
          </cell>
          <cell r="I227" t="str">
            <v>Amatori "B" M</v>
          </cell>
          <cell r="J227" t="str">
            <v>CSI</v>
          </cell>
          <cell r="K227" t="str">
            <v>M</v>
          </cell>
        </row>
        <row r="228">
          <cell r="C228">
            <v>436</v>
          </cell>
          <cell r="D228" t="str">
            <v>MAINARDI</v>
          </cell>
          <cell r="E228" t="str">
            <v>MARCO</v>
          </cell>
          <cell r="F228" t="str">
            <v>U. S. Aquilotti Pelos Asd</v>
          </cell>
          <cell r="G228">
            <v>26640</v>
          </cell>
          <cell r="H228">
            <v>3203765</v>
          </cell>
          <cell r="I228" t="str">
            <v>Amatori "B" M</v>
          </cell>
          <cell r="J228" t="str">
            <v>CSI</v>
          </cell>
          <cell r="K228" t="str">
            <v>M</v>
          </cell>
        </row>
        <row r="229">
          <cell r="C229">
            <v>437</v>
          </cell>
          <cell r="D229" t="str">
            <v>MALACARNE</v>
          </cell>
          <cell r="E229" t="str">
            <v>DAVID</v>
          </cell>
          <cell r="F229" t="str">
            <v>Atletica Lamon A.S.D.</v>
          </cell>
          <cell r="G229">
            <v>27586</v>
          </cell>
          <cell r="H229">
            <v>12600580</v>
          </cell>
          <cell r="I229" t="str">
            <v>Amatori "B" M</v>
          </cell>
          <cell r="J229" t="str">
            <v>CSI</v>
          </cell>
          <cell r="K229" t="str">
            <v>M</v>
          </cell>
        </row>
        <row r="230">
          <cell r="C230">
            <v>438</v>
          </cell>
          <cell r="D230" t="str">
            <v>MENEGAZZO</v>
          </cell>
          <cell r="E230" t="str">
            <v>FABIO</v>
          </cell>
          <cell r="F230" t="str">
            <v>A.S.D. G.S. Astra</v>
          </cell>
          <cell r="G230">
            <v>26497</v>
          </cell>
          <cell r="H230">
            <v>3201505</v>
          </cell>
          <cell r="I230" t="str">
            <v>Amatori "B" M</v>
          </cell>
          <cell r="J230" t="str">
            <v>CSI</v>
          </cell>
          <cell r="K230" t="str">
            <v>M</v>
          </cell>
        </row>
        <row r="231">
          <cell r="C231">
            <v>439</v>
          </cell>
          <cell r="D231" t="str">
            <v>MOINO</v>
          </cell>
          <cell r="E231" t="str">
            <v>ALESSANDRO</v>
          </cell>
          <cell r="F231" t="str">
            <v>U.S. Virtus Nemeggio</v>
          </cell>
          <cell r="G231">
            <v>27088</v>
          </cell>
          <cell r="H231">
            <v>12601293</v>
          </cell>
          <cell r="I231" t="str">
            <v>Amatori "B" M</v>
          </cell>
          <cell r="J231" t="str">
            <v>CSI</v>
          </cell>
          <cell r="K231" t="str">
            <v>M</v>
          </cell>
        </row>
        <row r="232">
          <cell r="C232">
            <v>440</v>
          </cell>
          <cell r="D232" t="str">
            <v>NFAFTA</v>
          </cell>
          <cell r="E232" t="str">
            <v>HAMID</v>
          </cell>
          <cell r="F232" t="str">
            <v>A.S.D. G.S. Astra</v>
          </cell>
          <cell r="G232">
            <v>25204</v>
          </cell>
          <cell r="H232">
            <v>3205512</v>
          </cell>
          <cell r="I232" t="str">
            <v>Amatori "B" M</v>
          </cell>
          <cell r="J232" t="str">
            <v>CSI</v>
          </cell>
          <cell r="K232" t="str">
            <v>M</v>
          </cell>
        </row>
        <row r="233">
          <cell r="C233">
            <v>441</v>
          </cell>
          <cell r="D233" t="str">
            <v>PALMINTERI</v>
          </cell>
          <cell r="E233" t="str">
            <v>VITTORE</v>
          </cell>
          <cell r="F233" t="str">
            <v>U.S. Virtus Nemeggio</v>
          </cell>
          <cell r="G233">
            <v>25394</v>
          </cell>
          <cell r="H233">
            <v>12602171</v>
          </cell>
          <cell r="I233" t="str">
            <v>Amatori "B" M</v>
          </cell>
          <cell r="J233" t="str">
            <v>CSI</v>
          </cell>
          <cell r="K233" t="str">
            <v>M</v>
          </cell>
        </row>
        <row r="234">
          <cell r="C234">
            <v>442</v>
          </cell>
          <cell r="D234" t="str">
            <v>PETITTO</v>
          </cell>
          <cell r="E234" t="str">
            <v>CLAUDIO</v>
          </cell>
          <cell r="F234" t="str">
            <v>U.S. Virtus Nemeggio</v>
          </cell>
          <cell r="G234">
            <v>27752</v>
          </cell>
          <cell r="H234">
            <v>12601295</v>
          </cell>
          <cell r="I234" t="str">
            <v>Amatori "B" M</v>
          </cell>
          <cell r="J234" t="str">
            <v>CSI</v>
          </cell>
          <cell r="K234" t="str">
            <v>M</v>
          </cell>
        </row>
        <row r="235">
          <cell r="C235">
            <v>443</v>
          </cell>
          <cell r="D235" t="str">
            <v>SCHENAL</v>
          </cell>
          <cell r="E235" t="str">
            <v>MARCO</v>
          </cell>
          <cell r="F235" t="str">
            <v>U.S. Virtus Nemeggio</v>
          </cell>
          <cell r="G235">
            <v>25243</v>
          </cell>
          <cell r="H235">
            <v>12601300</v>
          </cell>
          <cell r="I235" t="str">
            <v>Amatori "B" M</v>
          </cell>
          <cell r="J235" t="str">
            <v>CSI</v>
          </cell>
          <cell r="K235" t="str">
            <v>M</v>
          </cell>
        </row>
        <row r="236">
          <cell r="C236">
            <v>444</v>
          </cell>
          <cell r="D236" t="str">
            <v>SCHIEVENIN</v>
          </cell>
          <cell r="E236" t="str">
            <v>PRIMO</v>
          </cell>
          <cell r="F236" t="str">
            <v>A.S.D. G.S. Astra</v>
          </cell>
          <cell r="G236">
            <v>25385</v>
          </cell>
          <cell r="H236">
            <v>3201506</v>
          </cell>
          <cell r="I236" t="str">
            <v>Amatori "B" M</v>
          </cell>
          <cell r="J236" t="str">
            <v>CSI</v>
          </cell>
          <cell r="K236" t="str">
            <v>M</v>
          </cell>
        </row>
        <row r="237">
          <cell r="C237">
            <v>445</v>
          </cell>
          <cell r="D237" t="str">
            <v>SIMEONI</v>
          </cell>
          <cell r="E237" t="str">
            <v>MAURO</v>
          </cell>
          <cell r="F237" t="str">
            <v>A.S.D. G.S. Astra</v>
          </cell>
          <cell r="G237">
            <v>24919</v>
          </cell>
          <cell r="H237">
            <v>3201532</v>
          </cell>
          <cell r="I237" t="str">
            <v>Amatori "B" M</v>
          </cell>
          <cell r="J237" t="str">
            <v>CSI</v>
          </cell>
          <cell r="K237" t="str">
            <v>M</v>
          </cell>
        </row>
        <row r="238">
          <cell r="C238">
            <v>446</v>
          </cell>
          <cell r="D238" t="str">
            <v>TONET</v>
          </cell>
          <cell r="E238" t="str">
            <v>STEFANO</v>
          </cell>
          <cell r="F238" t="str">
            <v>U.S. Virtus Nemeggio</v>
          </cell>
          <cell r="G238">
            <v>26346</v>
          </cell>
          <cell r="H238">
            <v>12602180</v>
          </cell>
          <cell r="I238" t="str">
            <v>Amatori "B" M</v>
          </cell>
          <cell r="J238" t="str">
            <v>CSI</v>
          </cell>
          <cell r="K238" t="str">
            <v>M</v>
          </cell>
        </row>
        <row r="239">
          <cell r="C239">
            <v>447</v>
          </cell>
          <cell r="D239" t="str">
            <v>TURRIN</v>
          </cell>
          <cell r="E239" t="str">
            <v>PAOLO</v>
          </cell>
          <cell r="F239" t="str">
            <v>A.S.D. G.S. Astra</v>
          </cell>
          <cell r="G239">
            <v>26643</v>
          </cell>
          <cell r="H239">
            <v>3205569</v>
          </cell>
          <cell r="I239" t="str">
            <v>Amatori "B" M</v>
          </cell>
          <cell r="J239" t="str">
            <v>CSI</v>
          </cell>
          <cell r="K239" t="str">
            <v>M</v>
          </cell>
        </row>
        <row r="240">
          <cell r="C240">
            <v>448</v>
          </cell>
          <cell r="D240" t="str">
            <v>ZANELLA</v>
          </cell>
          <cell r="E240" t="str">
            <v>GIORGIO</v>
          </cell>
          <cell r="F240" t="str">
            <v>Atletica Trichiana Asd</v>
          </cell>
          <cell r="G240">
            <v>25488</v>
          </cell>
          <cell r="H240">
            <v>3205403</v>
          </cell>
          <cell r="I240" t="str">
            <v>Amatori "B" M</v>
          </cell>
          <cell r="J240" t="str">
            <v>CSI</v>
          </cell>
          <cell r="K240" t="str">
            <v>M</v>
          </cell>
        </row>
        <row r="241">
          <cell r="C241">
            <v>449</v>
          </cell>
          <cell r="D241" t="str">
            <v>BORTOLUZZI</v>
          </cell>
          <cell r="E241" t="str">
            <v>LUIGI</v>
          </cell>
          <cell r="F241" t="str">
            <v>G.S. Castionese</v>
          </cell>
          <cell r="G241">
            <v>22347</v>
          </cell>
          <cell r="H241">
            <v>3205379</v>
          </cell>
          <cell r="I241" t="str">
            <v>Veterani "A" M</v>
          </cell>
          <cell r="J241" t="str">
            <v>CSI</v>
          </cell>
          <cell r="K241" t="str">
            <v>M</v>
          </cell>
        </row>
        <row r="242">
          <cell r="C242">
            <v>450</v>
          </cell>
          <cell r="D242" t="str">
            <v>DE BONA</v>
          </cell>
          <cell r="E242" t="str">
            <v>CLAUDIO</v>
          </cell>
          <cell r="F242" t="str">
            <v>Atletica Trichiana Asd</v>
          </cell>
          <cell r="G242">
            <v>24106</v>
          </cell>
          <cell r="H242">
            <v>3205405</v>
          </cell>
          <cell r="I242" t="str">
            <v>Veterani "A" M</v>
          </cell>
          <cell r="J242" t="str">
            <v>CSI</v>
          </cell>
          <cell r="K242" t="str">
            <v>M</v>
          </cell>
        </row>
        <row r="243">
          <cell r="C243">
            <v>451</v>
          </cell>
          <cell r="D243" t="str">
            <v>DE CARLI</v>
          </cell>
          <cell r="E243" t="str">
            <v>ROBERTO</v>
          </cell>
          <cell r="F243" t="str">
            <v>Atletica Lamon A.S.D.</v>
          </cell>
          <cell r="G243">
            <v>24398</v>
          </cell>
          <cell r="H243">
            <v>12600602</v>
          </cell>
          <cell r="I243" t="str">
            <v>Veterani "A" M</v>
          </cell>
          <cell r="J243" t="str">
            <v>CSI</v>
          </cell>
          <cell r="K243" t="str">
            <v>M</v>
          </cell>
        </row>
        <row r="244">
          <cell r="C244">
            <v>452</v>
          </cell>
          <cell r="D244" t="str">
            <v>DEOLA</v>
          </cell>
          <cell r="E244" t="str">
            <v>RENZO</v>
          </cell>
          <cell r="F244" t="str">
            <v>Atletica Agordina</v>
          </cell>
          <cell r="G244">
            <v>24452</v>
          </cell>
          <cell r="H244">
            <v>3202045</v>
          </cell>
          <cell r="I244" t="str">
            <v>Veterani "A" M</v>
          </cell>
          <cell r="J244" t="str">
            <v>CSI</v>
          </cell>
          <cell r="K244" t="str">
            <v>M</v>
          </cell>
        </row>
        <row r="245">
          <cell r="C245">
            <v>453</v>
          </cell>
          <cell r="D245" t="str">
            <v>FRADA</v>
          </cell>
          <cell r="E245" t="str">
            <v>VALDIS</v>
          </cell>
          <cell r="F245" t="str">
            <v>Pol. Santa Giustina</v>
          </cell>
          <cell r="G245">
            <v>22987</v>
          </cell>
          <cell r="H245">
            <v>3205468</v>
          </cell>
          <cell r="I245" t="str">
            <v>Veterani "A" M</v>
          </cell>
          <cell r="J245" t="str">
            <v>CSI</v>
          </cell>
          <cell r="K245" t="str">
            <v>M</v>
          </cell>
        </row>
        <row r="246">
          <cell r="C246">
            <v>454</v>
          </cell>
          <cell r="D246" t="str">
            <v>FREGONA</v>
          </cell>
          <cell r="E246" t="str">
            <v>LUCIO</v>
          </cell>
          <cell r="F246" t="str">
            <v>A.S.D. G.S. Astra</v>
          </cell>
          <cell r="G246">
            <v>23397</v>
          </cell>
          <cell r="H246">
            <v>3205502</v>
          </cell>
          <cell r="I246" t="str">
            <v>Veterani "A" M</v>
          </cell>
          <cell r="J246" t="str">
            <v>CSI</v>
          </cell>
          <cell r="K246" t="str">
            <v>M</v>
          </cell>
        </row>
        <row r="247">
          <cell r="C247">
            <v>455</v>
          </cell>
          <cell r="D247" t="str">
            <v>IMPERATORE</v>
          </cell>
          <cell r="E247" t="str">
            <v>GIULIO</v>
          </cell>
          <cell r="F247" t="str">
            <v>A.S. Vodo</v>
          </cell>
          <cell r="G247">
            <v>23001</v>
          </cell>
          <cell r="H247">
            <v>3200937</v>
          </cell>
          <cell r="I247" t="str">
            <v>Veterani "A" M</v>
          </cell>
          <cell r="J247" t="str">
            <v>CSI</v>
          </cell>
          <cell r="K247" t="str">
            <v>M</v>
          </cell>
        </row>
        <row r="248">
          <cell r="C248">
            <v>456</v>
          </cell>
          <cell r="D248" t="str">
            <v>MARCON</v>
          </cell>
          <cell r="E248" t="str">
            <v>IVANO</v>
          </cell>
          <cell r="F248" t="str">
            <v>Atletica Agordina</v>
          </cell>
          <cell r="G248">
            <v>23681</v>
          </cell>
          <cell r="H248">
            <v>3200923</v>
          </cell>
          <cell r="I248" t="str">
            <v>Veterani "A" M</v>
          </cell>
          <cell r="J248" t="str">
            <v>CSI</v>
          </cell>
          <cell r="K248" t="str">
            <v>M</v>
          </cell>
        </row>
        <row r="249">
          <cell r="C249">
            <v>457</v>
          </cell>
          <cell r="D249" t="str">
            <v>POLONI</v>
          </cell>
          <cell r="E249" t="str">
            <v>GUSTAVO</v>
          </cell>
          <cell r="F249" t="str">
            <v>A.S.D. G.S. Astra</v>
          </cell>
          <cell r="G249">
            <v>22427</v>
          </cell>
          <cell r="H249">
            <v>3205515</v>
          </cell>
          <cell r="I249" t="str">
            <v>Veterani "A" M</v>
          </cell>
          <cell r="J249" t="str">
            <v>CSI</v>
          </cell>
          <cell r="K249" t="str">
            <v>M</v>
          </cell>
        </row>
        <row r="250">
          <cell r="C250">
            <v>458</v>
          </cell>
          <cell r="D250" t="str">
            <v>POSSAMAI</v>
          </cell>
          <cell r="E250" t="str">
            <v>ANDREA</v>
          </cell>
          <cell r="F250" t="str">
            <v>U.S. Virtus Nemeggio</v>
          </cell>
          <cell r="G250">
            <v>24706</v>
          </cell>
          <cell r="H250">
            <v>12602173</v>
          </cell>
          <cell r="I250" t="str">
            <v>Veterani "A" M</v>
          </cell>
          <cell r="J250" t="str">
            <v>CSI</v>
          </cell>
          <cell r="K250" t="str">
            <v>M</v>
          </cell>
        </row>
        <row r="251">
          <cell r="C251">
            <v>459</v>
          </cell>
          <cell r="D251" t="str">
            <v>REVERZANI</v>
          </cell>
          <cell r="E251" t="str">
            <v>ALESSIO</v>
          </cell>
          <cell r="F251" t="str">
            <v>G. M. Calalzo Atl Cadore</v>
          </cell>
          <cell r="G251">
            <v>24788</v>
          </cell>
          <cell r="H251">
            <v>3202146</v>
          </cell>
          <cell r="I251" t="str">
            <v>Veterani "A" M</v>
          </cell>
          <cell r="J251" t="str">
            <v>CSI</v>
          </cell>
          <cell r="K251" t="str">
            <v>M</v>
          </cell>
        </row>
        <row r="252">
          <cell r="C252">
            <v>460</v>
          </cell>
          <cell r="D252" t="str">
            <v>SOMMARIVA</v>
          </cell>
          <cell r="E252" t="str">
            <v>ADRIANO</v>
          </cell>
          <cell r="F252" t="str">
            <v>Atletica Lamon A.S.D.</v>
          </cell>
          <cell r="G252">
            <v>22615</v>
          </cell>
          <cell r="H252">
            <v>12600591</v>
          </cell>
          <cell r="I252" t="str">
            <v>Veterani "A" M</v>
          </cell>
          <cell r="J252" t="str">
            <v>CSI</v>
          </cell>
          <cell r="K252" t="str">
            <v>M</v>
          </cell>
        </row>
        <row r="253">
          <cell r="C253">
            <v>461</v>
          </cell>
          <cell r="D253" t="str">
            <v>TODESCO</v>
          </cell>
          <cell r="E253" t="str">
            <v>ARNO</v>
          </cell>
          <cell r="F253" t="str">
            <v>Atletica Lamon A.S.D.</v>
          </cell>
          <cell r="G253">
            <v>24004</v>
          </cell>
          <cell r="H253">
            <v>12602188</v>
          </cell>
          <cell r="I253" t="str">
            <v>Veterani "A" M</v>
          </cell>
          <cell r="J253" t="str">
            <v>CSI</v>
          </cell>
          <cell r="K253" t="str">
            <v>M</v>
          </cell>
        </row>
        <row r="254">
          <cell r="C254">
            <v>462</v>
          </cell>
          <cell r="D254" t="str">
            <v>ZUANEL</v>
          </cell>
          <cell r="E254" t="str">
            <v>DARIO</v>
          </cell>
          <cell r="F254" t="str">
            <v>Atletica Agordina</v>
          </cell>
          <cell r="G254">
            <v>24021</v>
          </cell>
          <cell r="H254">
            <v>3201539</v>
          </cell>
          <cell r="I254" t="str">
            <v>Veterani "A" M</v>
          </cell>
          <cell r="J254" t="str">
            <v>CSI</v>
          </cell>
          <cell r="K254" t="str">
            <v>M</v>
          </cell>
        </row>
        <row r="255">
          <cell r="C255">
            <v>463</v>
          </cell>
          <cell r="D255" t="str">
            <v>CASETTA</v>
          </cell>
          <cell r="E255" t="str">
            <v>RUGGERO</v>
          </cell>
          <cell r="F255" t="str">
            <v>Atletica Trichiana Asd</v>
          </cell>
          <cell r="G255">
            <v>19866</v>
          </cell>
          <cell r="H255">
            <v>3203773</v>
          </cell>
          <cell r="I255" t="str">
            <v>Veterani "B" M</v>
          </cell>
          <cell r="J255" t="str">
            <v>CSI</v>
          </cell>
          <cell r="K255" t="str">
            <v>M</v>
          </cell>
        </row>
        <row r="256">
          <cell r="C256">
            <v>464</v>
          </cell>
          <cell r="D256" t="str">
            <v>DE CONTI</v>
          </cell>
          <cell r="E256" t="str">
            <v>GIANNI</v>
          </cell>
          <cell r="F256" t="str">
            <v>Atletica Trichiana Asd</v>
          </cell>
          <cell r="G256">
            <v>21640</v>
          </cell>
          <cell r="H256">
            <v>3201408</v>
          </cell>
          <cell r="I256" t="str">
            <v>Veterani "B" M</v>
          </cell>
          <cell r="J256" t="str">
            <v>CSI</v>
          </cell>
          <cell r="K256" t="str">
            <v>M</v>
          </cell>
        </row>
        <row r="257">
          <cell r="C257">
            <v>465</v>
          </cell>
          <cell r="D257" t="str">
            <v>DE PELLEGRIN</v>
          </cell>
          <cell r="E257" t="str">
            <v>ADRIANO</v>
          </cell>
          <cell r="F257" t="str">
            <v>Atletica Trichiana Asd</v>
          </cell>
          <cell r="G257">
            <v>19951</v>
          </cell>
          <cell r="H257">
            <v>3202141</v>
          </cell>
          <cell r="I257" t="str">
            <v>Veterani "B" M</v>
          </cell>
          <cell r="J257" t="str">
            <v>CSI</v>
          </cell>
          <cell r="K257" t="str">
            <v>M</v>
          </cell>
        </row>
        <row r="258">
          <cell r="C258">
            <v>466</v>
          </cell>
          <cell r="D258" t="str">
            <v>FURLAN</v>
          </cell>
          <cell r="E258" t="str">
            <v>GIAN LUIGI</v>
          </cell>
          <cell r="F258" t="str">
            <v>A.S.D. G.S. Astra</v>
          </cell>
          <cell r="G258">
            <v>22023</v>
          </cell>
          <cell r="H258">
            <v>3205504</v>
          </cell>
          <cell r="I258" t="str">
            <v>Veterani "B" M</v>
          </cell>
          <cell r="J258" t="str">
            <v>CSI</v>
          </cell>
          <cell r="K258" t="str">
            <v>M</v>
          </cell>
        </row>
        <row r="259">
          <cell r="C259">
            <v>467</v>
          </cell>
          <cell r="D259" t="str">
            <v>PASSUELLO</v>
          </cell>
          <cell r="E259" t="str">
            <v>DANTE</v>
          </cell>
          <cell r="F259" t="str">
            <v>A.S. Pozzale</v>
          </cell>
          <cell r="G259">
            <v>19569</v>
          </cell>
          <cell r="H259">
            <v>3200440</v>
          </cell>
          <cell r="I259" t="str">
            <v>Veterani "B" M</v>
          </cell>
          <cell r="J259" t="str">
            <v>CSI</v>
          </cell>
          <cell r="K259" t="str">
            <v>M</v>
          </cell>
        </row>
        <row r="260">
          <cell r="C260">
            <v>468</v>
          </cell>
          <cell r="D260" t="str">
            <v>PERIN</v>
          </cell>
          <cell r="E260" t="str">
            <v>TIZIANO</v>
          </cell>
          <cell r="F260" t="str">
            <v>Atletica Lamon A.S.D.</v>
          </cell>
          <cell r="G260">
            <v>21485</v>
          </cell>
          <cell r="H260">
            <v>12602186</v>
          </cell>
          <cell r="I260" t="str">
            <v>Veterani "B" M</v>
          </cell>
          <cell r="J260" t="str">
            <v>CSI</v>
          </cell>
          <cell r="K260" t="str">
            <v>M</v>
          </cell>
        </row>
        <row r="261">
          <cell r="C261">
            <v>469</v>
          </cell>
          <cell r="D261" t="str">
            <v>VEDANA</v>
          </cell>
          <cell r="E261" t="str">
            <v>MIRCO</v>
          </cell>
          <cell r="F261" t="str">
            <v>G.S. Castionese</v>
          </cell>
          <cell r="G261">
            <v>21729</v>
          </cell>
          <cell r="H261">
            <v>3205463</v>
          </cell>
          <cell r="I261" t="str">
            <v>Veterani "B" M</v>
          </cell>
          <cell r="J261" t="str">
            <v>CSI</v>
          </cell>
          <cell r="K261" t="str">
            <v>M</v>
          </cell>
        </row>
        <row r="262">
          <cell r="C262">
            <v>470</v>
          </cell>
          <cell r="D262" t="str">
            <v>VIEL</v>
          </cell>
          <cell r="E262" t="str">
            <v>DIEGO</v>
          </cell>
          <cell r="F262" t="str">
            <v>Atletica Trichiana Asd</v>
          </cell>
          <cell r="G262">
            <v>20422</v>
          </cell>
          <cell r="H262">
            <v>3201412</v>
          </cell>
          <cell r="I262" t="str">
            <v>Veterani "B" M</v>
          </cell>
          <cell r="J262" t="str">
            <v>CSI</v>
          </cell>
          <cell r="K262" t="str">
            <v>M</v>
          </cell>
        </row>
        <row r="263">
          <cell r="C263">
            <v>471</v>
          </cell>
          <cell r="D263" t="str">
            <v>MARCATO</v>
          </cell>
          <cell r="E263" t="str">
            <v>DANIELE</v>
          </cell>
          <cell r="F263" t="str">
            <v>Atl. Riviera del Brenta</v>
          </cell>
          <cell r="G263">
            <v>21206</v>
          </cell>
          <cell r="H263" t="str">
            <v>EF000788</v>
          </cell>
          <cell r="I263" t="str">
            <v>Veterani "B" M</v>
          </cell>
          <cell r="J263" t="str">
            <v>FIDAL</v>
          </cell>
          <cell r="K263" t="str">
            <v>M</v>
          </cell>
        </row>
        <row r="264">
          <cell r="C264">
            <v>472</v>
          </cell>
          <cell r="D264" t="str">
            <v>GAGNO</v>
          </cell>
          <cell r="E264" t="str">
            <v>LUCIANO</v>
          </cell>
          <cell r="F264" t="str">
            <v>Atletica Ponzano</v>
          </cell>
          <cell r="G264">
            <v>21171</v>
          </cell>
          <cell r="H264" t="str">
            <v>EA011359</v>
          </cell>
          <cell r="I264" t="str">
            <v>Veterani "B" M</v>
          </cell>
          <cell r="J264" t="str">
            <v>FIDAL</v>
          </cell>
          <cell r="K264" t="str">
            <v>M</v>
          </cell>
        </row>
        <row r="265">
          <cell r="C265">
            <v>473</v>
          </cell>
          <cell r="D265" t="str">
            <v>DAL FARRA</v>
          </cell>
          <cell r="E265" t="str">
            <v>MARIO STEFANO</v>
          </cell>
          <cell r="F265" t="str">
            <v>G.P. Santi Nuova Olonio</v>
          </cell>
          <cell r="G265">
            <v>24517</v>
          </cell>
          <cell r="H265">
            <v>2302038</v>
          </cell>
          <cell r="I265" t="str">
            <v>Veterani "A" M</v>
          </cell>
          <cell r="J265" t="str">
            <v>CSI SO</v>
          </cell>
          <cell r="K265" t="str">
            <v>M</v>
          </cell>
        </row>
        <row r="266">
          <cell r="C266">
            <v>474</v>
          </cell>
          <cell r="D266" t="str">
            <v>EL AAMRANI</v>
          </cell>
          <cell r="E266" t="str">
            <v>AYMEN</v>
          </cell>
          <cell r="F266" t="str">
            <v>A.S.D. G.S. Astra</v>
          </cell>
          <cell r="G266">
            <v>38556</v>
          </cell>
          <cell r="H266">
            <v>3205499</v>
          </cell>
          <cell r="I266" t="str">
            <v>Allievi M</v>
          </cell>
          <cell r="J266" t="str">
            <v>CSI</v>
          </cell>
          <cell r="K266" t="str">
            <v>M</v>
          </cell>
        </row>
        <row r="267">
          <cell r="C267">
            <v>475</v>
          </cell>
          <cell r="D267" t="str">
            <v>DE FANTI</v>
          </cell>
          <cell r="E267" t="str">
            <v>LORENZO</v>
          </cell>
          <cell r="F267" t="str">
            <v>G.S. Castionese</v>
          </cell>
          <cell r="G267">
            <v>38843</v>
          </cell>
          <cell r="H267">
            <v>3205481</v>
          </cell>
          <cell r="I267" t="str">
            <v>Allievi M</v>
          </cell>
          <cell r="J267" t="str">
            <v>CSI</v>
          </cell>
          <cell r="K267" t="str">
            <v>M</v>
          </cell>
        </row>
        <row r="268">
          <cell r="C268">
            <v>476</v>
          </cell>
          <cell r="D268" t="str">
            <v>ZANIN</v>
          </cell>
          <cell r="E268" t="str">
            <v>CRISTIANO</v>
          </cell>
          <cell r="F268" t="str">
            <v>G.S. Castionese</v>
          </cell>
          <cell r="G268">
            <v>39034</v>
          </cell>
          <cell r="H268">
            <v>3205433</v>
          </cell>
          <cell r="I268" t="str">
            <v>Allievi M</v>
          </cell>
          <cell r="J268" t="str">
            <v>CSI</v>
          </cell>
          <cell r="K268" t="str">
            <v>M</v>
          </cell>
        </row>
        <row r="269">
          <cell r="C269">
            <v>477</v>
          </cell>
          <cell r="D269" t="str">
            <v>RITI</v>
          </cell>
          <cell r="E269" t="str">
            <v>EDUARD DENIS</v>
          </cell>
          <cell r="F269" t="str">
            <v>Pol. Santa Giustina</v>
          </cell>
          <cell r="G269">
            <v>38799</v>
          </cell>
          <cell r="H269">
            <v>3201048</v>
          </cell>
          <cell r="I269" t="str">
            <v>Allievi M</v>
          </cell>
          <cell r="J269" t="str">
            <v>CSI</v>
          </cell>
          <cell r="K269" t="str">
            <v>M</v>
          </cell>
        </row>
        <row r="270">
          <cell r="C270">
            <v>478</v>
          </cell>
          <cell r="D270" t="str">
            <v>DEL FAVERO</v>
          </cell>
          <cell r="E270" t="str">
            <v>STEFANO</v>
          </cell>
          <cell r="F270" t="str">
            <v>A.S. Vodo</v>
          </cell>
          <cell r="G270">
            <v>38960</v>
          </cell>
          <cell r="H270">
            <v>3200936</v>
          </cell>
          <cell r="I270" t="str">
            <v>Allievi M</v>
          </cell>
          <cell r="J270" t="str">
            <v>CSI</v>
          </cell>
          <cell r="K270" t="str">
            <v>M</v>
          </cell>
        </row>
        <row r="271">
          <cell r="C271">
            <v>479</v>
          </cell>
          <cell r="D271" t="str">
            <v>MAZZOCCO</v>
          </cell>
          <cell r="E271" t="str">
            <v>MARCO</v>
          </cell>
          <cell r="F271" t="str">
            <v>A.S.D. G.S. Astra</v>
          </cell>
          <cell r="G271">
            <v>28340</v>
          </cell>
          <cell r="H271">
            <v>3205606</v>
          </cell>
          <cell r="I271" t="str">
            <v>Amatori "B" M</v>
          </cell>
          <cell r="J271" t="str">
            <v>CSI</v>
          </cell>
          <cell r="K271" t="str">
            <v>M</v>
          </cell>
        </row>
        <row r="272">
          <cell r="C272">
            <v>480</v>
          </cell>
          <cell r="D272" t="str">
            <v>ZANELLA</v>
          </cell>
          <cell r="E272" t="str">
            <v>CRISTIANO</v>
          </cell>
          <cell r="F272" t="str">
            <v>A.S.D. G.S. Astra</v>
          </cell>
          <cell r="G272">
            <v>25749</v>
          </cell>
          <cell r="H272">
            <v>3205522</v>
          </cell>
          <cell r="I272" t="str">
            <v>Amatori "B" M</v>
          </cell>
          <cell r="J272" t="str">
            <v>CSI</v>
          </cell>
          <cell r="K272" t="str">
            <v>M</v>
          </cell>
        </row>
        <row r="273">
          <cell r="C273">
            <v>481</v>
          </cell>
          <cell r="D273" t="str">
            <v>ZANELLA</v>
          </cell>
          <cell r="E273" t="str">
            <v>SIMONE</v>
          </cell>
          <cell r="F273" t="str">
            <v>A.S.D. G.S. Astra</v>
          </cell>
          <cell r="G273">
            <v>27396</v>
          </cell>
          <cell r="H273">
            <v>3205603</v>
          </cell>
          <cell r="I273" t="str">
            <v>Amatori "B" M</v>
          </cell>
          <cell r="J273" t="str">
            <v>CSI</v>
          </cell>
          <cell r="K273" t="str">
            <v>M</v>
          </cell>
        </row>
        <row r="274">
          <cell r="C274">
            <v>482</v>
          </cell>
          <cell r="D274" t="str">
            <v>GUSMERINI</v>
          </cell>
          <cell r="E274" t="str">
            <v>OMAR</v>
          </cell>
          <cell r="F274" t="str">
            <v>A.S.D. U. S. Cesio</v>
          </cell>
          <cell r="G274">
            <v>24865</v>
          </cell>
          <cell r="H274">
            <v>12602217</v>
          </cell>
          <cell r="I274" t="str">
            <v>Amatori "B" M</v>
          </cell>
          <cell r="J274" t="str">
            <v>CSI</v>
          </cell>
          <cell r="K274" t="str">
            <v>M</v>
          </cell>
        </row>
        <row r="275">
          <cell r="C275">
            <v>483</v>
          </cell>
          <cell r="D275" t="str">
            <v>TOFFOLI</v>
          </cell>
          <cell r="E275" t="str">
            <v>GABRIELE</v>
          </cell>
          <cell r="F275" t="str">
            <v>Atletica Agordina</v>
          </cell>
          <cell r="G275">
            <v>28054</v>
          </cell>
          <cell r="H275">
            <v>3200925</v>
          </cell>
          <cell r="I275" t="str">
            <v>Amatori "B" M</v>
          </cell>
          <cell r="J275" t="str">
            <v>CSI</v>
          </cell>
          <cell r="K275" t="str">
            <v>M</v>
          </cell>
        </row>
        <row r="276">
          <cell r="C276">
            <v>484</v>
          </cell>
          <cell r="D276" t="str">
            <v>ANTONIOL</v>
          </cell>
          <cell r="E276" t="str">
            <v>MARCELLO</v>
          </cell>
          <cell r="F276" t="str">
            <v>Atletica Lamon A.S.D.</v>
          </cell>
          <cell r="G276">
            <v>25643</v>
          </cell>
          <cell r="H276">
            <v>12600553</v>
          </cell>
          <cell r="I276" t="str">
            <v>Amatori "B" M</v>
          </cell>
          <cell r="J276" t="str">
            <v>CSI</v>
          </cell>
          <cell r="K276" t="str">
            <v>M</v>
          </cell>
        </row>
        <row r="277">
          <cell r="C277">
            <v>485</v>
          </cell>
          <cell r="D277" t="str">
            <v>SECCO</v>
          </cell>
          <cell r="E277" t="str">
            <v>RAFFAELE</v>
          </cell>
          <cell r="F277" t="str">
            <v>Atletica Lamon A.S.D.</v>
          </cell>
          <cell r="G277">
            <v>27668</v>
          </cell>
          <cell r="H277">
            <v>12602149</v>
          </cell>
          <cell r="I277" t="str">
            <v>Amatori "B" M</v>
          </cell>
          <cell r="J277" t="str">
            <v>CSI</v>
          </cell>
          <cell r="K277" t="str">
            <v>M</v>
          </cell>
        </row>
        <row r="278">
          <cell r="C278">
            <v>486</v>
          </cell>
          <cell r="D278" t="str">
            <v>MARCON</v>
          </cell>
          <cell r="E278" t="str">
            <v>GIOVANNI</v>
          </cell>
          <cell r="F278" t="str">
            <v>G.S. Castionese</v>
          </cell>
          <cell r="G278">
            <v>26892</v>
          </cell>
          <cell r="H278">
            <v>3205394</v>
          </cell>
          <cell r="I278" t="str">
            <v>Amatori "B" M</v>
          </cell>
          <cell r="J278" t="str">
            <v>CSI</v>
          </cell>
          <cell r="K278" t="str">
            <v>M</v>
          </cell>
        </row>
        <row r="279">
          <cell r="C279">
            <v>487</v>
          </cell>
          <cell r="D279" t="str">
            <v>RIPOSI</v>
          </cell>
          <cell r="E279" t="str">
            <v>EROS</v>
          </cell>
          <cell r="F279" t="str">
            <v>G.S. Castionese</v>
          </cell>
          <cell r="G279">
            <v>26623</v>
          </cell>
          <cell r="H279">
            <v>3205580</v>
          </cell>
          <cell r="I279" t="str">
            <v>Amatori "B" M</v>
          </cell>
          <cell r="J279" t="str">
            <v>CSI</v>
          </cell>
          <cell r="K279" t="str">
            <v>M</v>
          </cell>
        </row>
        <row r="280">
          <cell r="C280">
            <v>488</v>
          </cell>
          <cell r="D280" t="str">
            <v>FIABANE</v>
          </cell>
          <cell r="E280" t="str">
            <v>ALESSANDRO</v>
          </cell>
          <cell r="F280" t="str">
            <v>G. S. la Piave 2000</v>
          </cell>
          <cell r="G280">
            <v>26170</v>
          </cell>
          <cell r="H280">
            <v>3205613</v>
          </cell>
          <cell r="I280" t="str">
            <v>Amatori "B" M</v>
          </cell>
          <cell r="J280" t="str">
            <v>CSI</v>
          </cell>
          <cell r="K280" t="str">
            <v>M</v>
          </cell>
        </row>
        <row r="281">
          <cell r="C281">
            <v>489</v>
          </cell>
          <cell r="D281" t="str">
            <v>COSTA</v>
          </cell>
          <cell r="E281" t="str">
            <v>ANDREA</v>
          </cell>
          <cell r="F281" t="str">
            <v>Pol. Santa Giustina</v>
          </cell>
          <cell r="G281">
            <v>26549</v>
          </cell>
          <cell r="H281">
            <v>3205595</v>
          </cell>
          <cell r="I281" t="str">
            <v>Amatori "B" M</v>
          </cell>
          <cell r="J281" t="str">
            <v>CSI</v>
          </cell>
          <cell r="K281" t="str">
            <v>M</v>
          </cell>
        </row>
        <row r="282">
          <cell r="C282">
            <v>490</v>
          </cell>
          <cell r="D282" t="str">
            <v>BALDISSERI</v>
          </cell>
          <cell r="E282" t="str">
            <v>ULISSE</v>
          </cell>
          <cell r="F282" t="str">
            <v>U.S. Virtus Nemeggio</v>
          </cell>
          <cell r="G282">
            <v>27534</v>
          </cell>
          <cell r="H282">
            <v>12602151</v>
          </cell>
          <cell r="I282" t="str">
            <v>Amatori "B" M</v>
          </cell>
          <cell r="J282" t="str">
            <v>CSI</v>
          </cell>
          <cell r="K282" t="str">
            <v>M</v>
          </cell>
        </row>
        <row r="283">
          <cell r="C283">
            <v>491</v>
          </cell>
          <cell r="D283" t="str">
            <v>IRITTI</v>
          </cell>
          <cell r="E283" t="str">
            <v>MASSIMO</v>
          </cell>
          <cell r="F283" t="str">
            <v>U.S. Virtus Nemeggio</v>
          </cell>
          <cell r="G283">
            <v>26863</v>
          </cell>
          <cell r="H283">
            <v>12601289</v>
          </cell>
          <cell r="I283" t="str">
            <v>Amatori "B" M</v>
          </cell>
          <cell r="J283" t="str">
            <v>CSI</v>
          </cell>
          <cell r="K283" t="str">
            <v>M</v>
          </cell>
        </row>
        <row r="284">
          <cell r="C284">
            <v>492</v>
          </cell>
          <cell r="D284" t="str">
            <v>GAVED</v>
          </cell>
          <cell r="E284" t="str">
            <v>DIEGO</v>
          </cell>
          <cell r="F284" t="str">
            <v>Enal Sport Villaga A.S.D.</v>
          </cell>
          <cell r="G284">
            <v>38917</v>
          </cell>
          <cell r="H284">
            <v>12602206</v>
          </cell>
          <cell r="I284" t="str">
            <v>Allievi M</v>
          </cell>
          <cell r="J284" t="str">
            <v>CSI</v>
          </cell>
          <cell r="K284" t="str">
            <v>M</v>
          </cell>
        </row>
        <row r="285">
          <cell r="C285">
            <v>493</v>
          </cell>
          <cell r="D285" t="str">
            <v>RUBIN</v>
          </cell>
          <cell r="E285" t="str">
            <v>MAURO</v>
          </cell>
          <cell r="F285" t="str">
            <v>U.S. Virtus Nemeggio</v>
          </cell>
          <cell r="G285">
            <v>26972</v>
          </cell>
          <cell r="H285">
            <v>12602175</v>
          </cell>
          <cell r="I285" t="str">
            <v>Amatori "B" M</v>
          </cell>
          <cell r="J285" t="str">
            <v>CSI</v>
          </cell>
          <cell r="K285" t="str">
            <v>M</v>
          </cell>
        </row>
        <row r="286">
          <cell r="C286">
            <v>494</v>
          </cell>
          <cell r="D286" t="str">
            <v>ORI</v>
          </cell>
          <cell r="E286" t="str">
            <v>ALESSIO</v>
          </cell>
          <cell r="F286" t="str">
            <v>A.S. Vodo</v>
          </cell>
          <cell r="G286">
            <v>27968</v>
          </cell>
          <cell r="H286">
            <v>3200928</v>
          </cell>
          <cell r="I286" t="str">
            <v>Amatori "B" M</v>
          </cell>
          <cell r="J286" t="str">
            <v>CSI</v>
          </cell>
          <cell r="K286" t="str">
            <v>M</v>
          </cell>
        </row>
        <row r="287">
          <cell r="C287">
            <v>495</v>
          </cell>
          <cell r="D287" t="str">
            <v>MINIUTTI</v>
          </cell>
          <cell r="E287" t="str">
            <v>LORIS</v>
          </cell>
          <cell r="F287" t="str">
            <v>A.S.D. G.S. Astra</v>
          </cell>
          <cell r="G287">
            <v>23981</v>
          </cell>
          <cell r="H287">
            <v>3205510</v>
          </cell>
          <cell r="I287" t="str">
            <v>Veterani "A" M</v>
          </cell>
          <cell r="J287" t="str">
            <v>CSI</v>
          </cell>
          <cell r="K287" t="str">
            <v>M</v>
          </cell>
        </row>
        <row r="288">
          <cell r="C288">
            <v>496</v>
          </cell>
          <cell r="D288" t="str">
            <v>PISON</v>
          </cell>
          <cell r="E288" t="str">
            <v>ERNESTO</v>
          </cell>
          <cell r="F288" t="str">
            <v>Atletica Agordina</v>
          </cell>
          <cell r="G288">
            <v>23681</v>
          </cell>
          <cell r="H288">
            <v>3201747</v>
          </cell>
          <cell r="I288" t="str">
            <v>Veterani "A" M</v>
          </cell>
          <cell r="J288" t="str">
            <v>CSI</v>
          </cell>
          <cell r="K288" t="str">
            <v>M</v>
          </cell>
        </row>
        <row r="289">
          <cell r="C289">
            <v>497</v>
          </cell>
          <cell r="D289" t="str">
            <v>FONTANIVE</v>
          </cell>
          <cell r="E289" t="str">
            <v>RICCARDO</v>
          </cell>
          <cell r="F289" t="str">
            <v>Atletica Trichiana Asd</v>
          </cell>
          <cell r="G289">
            <v>24597</v>
          </cell>
          <cell r="H289">
            <v>3205402</v>
          </cell>
          <cell r="I289" t="str">
            <v>Veterani "A" M</v>
          </cell>
          <cell r="J289" t="str">
            <v>CSI</v>
          </cell>
          <cell r="K289" t="str">
            <v>M</v>
          </cell>
        </row>
        <row r="290">
          <cell r="C290">
            <v>498</v>
          </cell>
          <cell r="D290" t="str">
            <v>CELATO</v>
          </cell>
          <cell r="E290" t="str">
            <v>ROBERTO</v>
          </cell>
          <cell r="F290" t="str">
            <v>G.S. Castionese</v>
          </cell>
          <cell r="G290">
            <v>24176</v>
          </cell>
          <cell r="H290">
            <v>3205605</v>
          </cell>
          <cell r="I290" t="str">
            <v>Veterani "A" M</v>
          </cell>
          <cell r="J290" t="str">
            <v>CSI</v>
          </cell>
          <cell r="K290" t="str">
            <v>M</v>
          </cell>
        </row>
        <row r="291">
          <cell r="C291">
            <v>499</v>
          </cell>
          <cell r="D291" t="str">
            <v>DE COL</v>
          </cell>
          <cell r="E291" t="str">
            <v>MARIO</v>
          </cell>
          <cell r="F291" t="str">
            <v>G.S. Castionese</v>
          </cell>
          <cell r="G291">
            <v>23828</v>
          </cell>
          <cell r="H291">
            <v>3205391</v>
          </cell>
          <cell r="I291" t="str">
            <v>Veterani "A" M</v>
          </cell>
          <cell r="J291" t="str">
            <v>CSI</v>
          </cell>
          <cell r="K291" t="str">
            <v>M</v>
          </cell>
        </row>
        <row r="292">
          <cell r="C292">
            <v>500</v>
          </cell>
          <cell r="D292" t="str">
            <v>DE CECCO</v>
          </cell>
          <cell r="E292" t="str">
            <v>RICCARDO</v>
          </cell>
          <cell r="F292" t="str">
            <v>Enal Sport Villaga A.S.D.</v>
          </cell>
          <cell r="G292">
            <v>22678</v>
          </cell>
          <cell r="H292">
            <v>12602260</v>
          </cell>
          <cell r="I292" t="str">
            <v>Veterani "A" M</v>
          </cell>
          <cell r="J292" t="str">
            <v>CSI</v>
          </cell>
          <cell r="K292" t="str">
            <v>M</v>
          </cell>
        </row>
        <row r="293">
          <cell r="C293">
            <v>501</v>
          </cell>
          <cell r="D293" t="str">
            <v>MAZZER</v>
          </cell>
          <cell r="E293" t="str">
            <v>GIORGIO</v>
          </cell>
          <cell r="F293" t="str">
            <v>Eurovo Atletica</v>
          </cell>
          <cell r="G293">
            <v>22670</v>
          </cell>
          <cell r="H293" t="str">
            <v>EE015249</v>
          </cell>
          <cell r="I293" t="str">
            <v>Veterani "A" M</v>
          </cell>
          <cell r="J293" t="str">
            <v>FIDAL</v>
          </cell>
          <cell r="K293" t="str">
            <v>M</v>
          </cell>
        </row>
        <row r="294">
          <cell r="C294">
            <v>502</v>
          </cell>
          <cell r="D294" t="str">
            <v>GORZA</v>
          </cell>
          <cell r="E294" t="str">
            <v>FERRUCCIO</v>
          </cell>
          <cell r="F294" t="str">
            <v>U.S. Virtus Nemeggio</v>
          </cell>
          <cell r="G294">
            <v>21913</v>
          </cell>
          <cell r="H294">
            <v>12602166</v>
          </cell>
          <cell r="I294" t="str">
            <v>Veterani "B" M</v>
          </cell>
          <cell r="J294" t="str">
            <v>CSI</v>
          </cell>
          <cell r="K294" t="str">
            <v>M</v>
          </cell>
        </row>
        <row r="295">
          <cell r="C295">
            <v>503</v>
          </cell>
          <cell r="D295" t="str">
            <v>BALEST</v>
          </cell>
          <cell r="E295" t="str">
            <v>GIAMPAOLO</v>
          </cell>
          <cell r="F295" t="str">
            <v>Pol. Santa Giustina</v>
          </cell>
          <cell r="G295">
            <v>22550</v>
          </cell>
          <cell r="H295">
            <v>3205601</v>
          </cell>
          <cell r="I295" t="str">
            <v>Veterani "A" M</v>
          </cell>
          <cell r="J295" t="str">
            <v>CSI</v>
          </cell>
          <cell r="K295" t="str">
            <v>M</v>
          </cell>
        </row>
        <row r="296">
          <cell r="C296">
            <v>504</v>
          </cell>
          <cell r="D296" t="str">
            <v>DE NARDIN</v>
          </cell>
          <cell r="E296" t="str">
            <v>GABRIELE</v>
          </cell>
          <cell r="F296" t="str">
            <v>Atletica Agordina</v>
          </cell>
          <cell r="G296">
            <v>38798</v>
          </cell>
          <cell r="H296">
            <v>3204642</v>
          </cell>
          <cell r="I296" t="str">
            <v>Allievi M</v>
          </cell>
          <cell r="J296" t="str">
            <v>CSI</v>
          </cell>
          <cell r="K296" t="str">
            <v>M</v>
          </cell>
        </row>
        <row r="297">
          <cell r="C297">
            <v>505</v>
          </cell>
          <cell r="D297" t="str">
            <v>TURRIN</v>
          </cell>
          <cell r="E297" t="str">
            <v>GIOELE</v>
          </cell>
          <cell r="F297" t="str">
            <v>Enal Sport Villaga A.S.D.</v>
          </cell>
          <cell r="G297">
            <v>38764</v>
          </cell>
          <cell r="H297">
            <v>12602215</v>
          </cell>
          <cell r="I297" t="str">
            <v>Allievi M</v>
          </cell>
          <cell r="J297" t="str">
            <v>CSI</v>
          </cell>
          <cell r="K297" t="str">
            <v>M</v>
          </cell>
        </row>
        <row r="298">
          <cell r="C298">
            <v>506</v>
          </cell>
          <cell r="D298" t="str">
            <v>LA PLACA</v>
          </cell>
          <cell r="E298" t="str">
            <v>PAOLO</v>
          </cell>
          <cell r="F298" t="str">
            <v>A.S.D. G.S. Astra</v>
          </cell>
          <cell r="G298">
            <v>28238</v>
          </cell>
          <cell r="H298">
            <v>3205506</v>
          </cell>
          <cell r="I298" t="str">
            <v>Amatori "B" M</v>
          </cell>
          <cell r="J298" t="str">
            <v>CSI</v>
          </cell>
          <cell r="K298" t="str">
            <v>M</v>
          </cell>
        </row>
        <row r="299">
          <cell r="C299">
            <v>507</v>
          </cell>
          <cell r="D299" t="str">
            <v>DAMIN</v>
          </cell>
          <cell r="E299" t="str">
            <v>VANIO</v>
          </cell>
          <cell r="F299" t="str">
            <v>A.S.D. G.S. Astra</v>
          </cell>
          <cell r="G299">
            <v>27587</v>
          </cell>
          <cell r="H299">
            <v>3205735</v>
          </cell>
          <cell r="I299" t="str">
            <v>Amatori "B" M</v>
          </cell>
          <cell r="J299" t="str">
            <v>CSI</v>
          </cell>
          <cell r="K299" t="str">
            <v>M</v>
          </cell>
        </row>
        <row r="300">
          <cell r="C300">
            <v>508</v>
          </cell>
          <cell r="D300" t="str">
            <v>ANDRICH</v>
          </cell>
          <cell r="E300" t="str">
            <v>SIMONE</v>
          </cell>
          <cell r="F300" t="str">
            <v>G.S. Castionese</v>
          </cell>
          <cell r="G300">
            <v>27289</v>
          </cell>
          <cell r="H300">
            <v>3205714</v>
          </cell>
          <cell r="I300" t="str">
            <v>Amatori "B" M</v>
          </cell>
          <cell r="J300" t="str">
            <v>CSI</v>
          </cell>
          <cell r="K300" t="str">
            <v>M</v>
          </cell>
        </row>
        <row r="301">
          <cell r="C301">
            <v>509</v>
          </cell>
          <cell r="D301" t="str">
            <v>BASSO</v>
          </cell>
          <cell r="E301" t="str">
            <v>IVAN</v>
          </cell>
          <cell r="F301" t="str">
            <v>A.S.D. G.S. Astra</v>
          </cell>
          <cell r="G301">
            <v>26582</v>
          </cell>
          <cell r="H301">
            <v>3205491</v>
          </cell>
          <cell r="I301" t="str">
            <v>Amatori "B" M</v>
          </cell>
          <cell r="J301" t="str">
            <v>CSI</v>
          </cell>
          <cell r="K301" t="str">
            <v>M</v>
          </cell>
        </row>
        <row r="302">
          <cell r="C302">
            <v>510</v>
          </cell>
          <cell r="D302" t="str">
            <v>CAPPELLETTO</v>
          </cell>
          <cell r="E302" t="str">
            <v>MAURIZIO</v>
          </cell>
          <cell r="F302" t="str">
            <v>Atletica Lamon A.S.D.</v>
          </cell>
          <cell r="G302">
            <v>26224</v>
          </cell>
          <cell r="H302">
            <v>12600556</v>
          </cell>
          <cell r="I302" t="str">
            <v>Amatori "B" M</v>
          </cell>
          <cell r="J302" t="str">
            <v>CSI</v>
          </cell>
          <cell r="K302" t="str">
            <v>M</v>
          </cell>
        </row>
        <row r="303">
          <cell r="C303">
            <v>511</v>
          </cell>
          <cell r="D303" t="str">
            <v>PAULETTI</v>
          </cell>
          <cell r="E303" t="str">
            <v>LUCA</v>
          </cell>
          <cell r="F303" t="str">
            <v>U.S. Virtus Nemeggio</v>
          </cell>
          <cell r="G303">
            <v>25734</v>
          </cell>
          <cell r="H303">
            <v>12602172</v>
          </cell>
          <cell r="I303" t="str">
            <v>Amatori "B" M</v>
          </cell>
          <cell r="J303" t="str">
            <v>CSI</v>
          </cell>
          <cell r="K303" t="str">
            <v>M</v>
          </cell>
        </row>
        <row r="304">
          <cell r="C304">
            <v>512</v>
          </cell>
          <cell r="D304" t="str">
            <v>SERAFINI</v>
          </cell>
          <cell r="E304" t="str">
            <v>DIEGO</v>
          </cell>
          <cell r="F304" t="str">
            <v>G.S. Castionese</v>
          </cell>
          <cell r="G304">
            <v>25473</v>
          </cell>
          <cell r="H304">
            <v>3205431</v>
          </cell>
          <cell r="I304" t="str">
            <v>Amatori "B" M</v>
          </cell>
          <cell r="J304" t="str">
            <v>CSI</v>
          </cell>
          <cell r="K304" t="str">
            <v>M</v>
          </cell>
        </row>
        <row r="305">
          <cell r="C305">
            <v>513</v>
          </cell>
          <cell r="D305" t="str">
            <v>LOVATEL</v>
          </cell>
          <cell r="E305" t="str">
            <v>GIANNI CARLO</v>
          </cell>
          <cell r="F305" t="str">
            <v>A.S.D. U. S. Cesio</v>
          </cell>
          <cell r="G305">
            <v>25322</v>
          </cell>
          <cell r="H305">
            <v>12600543</v>
          </cell>
          <cell r="I305" t="str">
            <v>Amatori "B" M</v>
          </cell>
          <cell r="J305" t="str">
            <v>CSI</v>
          </cell>
          <cell r="K305" t="str">
            <v>M</v>
          </cell>
        </row>
        <row r="306">
          <cell r="C306">
            <v>514</v>
          </cell>
          <cell r="D306" t="str">
            <v>FONTANIVE</v>
          </cell>
          <cell r="E306" t="str">
            <v>MARCO</v>
          </cell>
          <cell r="F306" t="str">
            <v>Atletica Agordina</v>
          </cell>
          <cell r="G306">
            <v>23806</v>
          </cell>
          <cell r="H306">
            <v>3202046</v>
          </cell>
          <cell r="I306" t="str">
            <v>Veterani "A" M</v>
          </cell>
          <cell r="J306" t="str">
            <v>CSI</v>
          </cell>
          <cell r="K306" t="str">
            <v>M</v>
          </cell>
        </row>
        <row r="307">
          <cell r="C307">
            <v>515</v>
          </cell>
          <cell r="D307" t="str">
            <v>SOPPELSA</v>
          </cell>
          <cell r="E307" t="str">
            <v>FERRUCCIO</v>
          </cell>
          <cell r="F307" t="str">
            <v>Atletica Agordina</v>
          </cell>
          <cell r="G307">
            <v>23446</v>
          </cell>
          <cell r="H307">
            <v>3205728</v>
          </cell>
          <cell r="I307" t="str">
            <v>Veterani "A" M</v>
          </cell>
          <cell r="J307" t="str">
            <v>CSI</v>
          </cell>
          <cell r="K307" t="str">
            <v>M</v>
          </cell>
        </row>
        <row r="308">
          <cell r="C308">
            <v>516</v>
          </cell>
          <cell r="D308" t="str">
            <v>CASANOVA</v>
          </cell>
          <cell r="E308" t="str">
            <v>DAMIANO</v>
          </cell>
          <cell r="F308" t="str">
            <v>A.S.D. U. S. Cesio</v>
          </cell>
          <cell r="G308">
            <v>22683</v>
          </cell>
          <cell r="H308">
            <v>12601459</v>
          </cell>
          <cell r="I308" t="str">
            <v>Veterani "A" M</v>
          </cell>
          <cell r="J308" t="str">
            <v>CSI</v>
          </cell>
          <cell r="K308" t="str">
            <v>M</v>
          </cell>
        </row>
        <row r="309">
          <cell r="C309">
            <v>517</v>
          </cell>
          <cell r="D309" t="str">
            <v>VANZ</v>
          </cell>
          <cell r="E309" t="str">
            <v>SILVANO</v>
          </cell>
          <cell r="F309" t="str">
            <v>Atletica Trichiana Asd</v>
          </cell>
          <cell r="G309">
            <v>21200</v>
          </cell>
          <cell r="H309">
            <v>3201411</v>
          </cell>
          <cell r="I309" t="str">
            <v>Veterani "B" M</v>
          </cell>
          <cell r="J309" t="str">
            <v>CSI</v>
          </cell>
          <cell r="K309" t="str">
            <v>M</v>
          </cell>
        </row>
        <row r="310">
          <cell r="C310">
            <v>518</v>
          </cell>
          <cell r="D310" t="str">
            <v>SABAR</v>
          </cell>
          <cell r="E310" t="str">
            <v>GHASSAN</v>
          </cell>
          <cell r="F310" t="str">
            <v>Silca Ultralite Vittorio V.</v>
          </cell>
          <cell r="G310">
            <v>38873</v>
          </cell>
          <cell r="H310" t="str">
            <v>EF011878</v>
          </cell>
          <cell r="I310" t="str">
            <v>Allievi M</v>
          </cell>
          <cell r="J310" t="str">
            <v>FIDAL</v>
          </cell>
          <cell r="K310" t="str">
            <v>M</v>
          </cell>
        </row>
        <row r="311">
          <cell r="C311">
            <v>519</v>
          </cell>
          <cell r="D311" t="str">
            <v>MAZZOCCO</v>
          </cell>
          <cell r="E311" t="str">
            <v>LORIS</v>
          </cell>
          <cell r="F311" t="str">
            <v>A.S.D. G.S. Astra</v>
          </cell>
          <cell r="G311">
            <v>26905</v>
          </cell>
          <cell r="H311">
            <v>3205776</v>
          </cell>
          <cell r="I311" t="str">
            <v>Amatori "B" M</v>
          </cell>
          <cell r="J311" t="str">
            <v>CSI</v>
          </cell>
          <cell r="K311" t="str">
            <v>M</v>
          </cell>
        </row>
        <row r="312">
          <cell r="C312">
            <v>520</v>
          </cell>
          <cell r="D312" t="str">
            <v>DE VINCENTI</v>
          </cell>
          <cell r="E312" t="str">
            <v>ALESSANDRO</v>
          </cell>
          <cell r="F312" t="str">
            <v>Asd Gruppo Sportivo Dinamis</v>
          </cell>
          <cell r="G312">
            <v>26751</v>
          </cell>
          <cell r="H312">
            <v>3107617</v>
          </cell>
          <cell r="I312" t="str">
            <v>Amatori "B" M</v>
          </cell>
          <cell r="J312" t="str">
            <v>CSI BL</v>
          </cell>
          <cell r="K312" t="str">
            <v>M</v>
          </cell>
        </row>
        <row r="313">
          <cell r="C313">
            <v>521</v>
          </cell>
          <cell r="D313" t="str">
            <v>DE DEA</v>
          </cell>
          <cell r="E313" t="str">
            <v>MICHELE</v>
          </cell>
          <cell r="F313" t="str">
            <v>G.S. Castionese</v>
          </cell>
          <cell r="G313">
            <v>25942</v>
          </cell>
          <cell r="H313">
            <v>3205747</v>
          </cell>
          <cell r="I313" t="str">
            <v>Amatori "B" M</v>
          </cell>
          <cell r="J313" t="str">
            <v>CSI</v>
          </cell>
          <cell r="K313" t="str">
            <v>M</v>
          </cell>
        </row>
        <row r="314">
          <cell r="C314">
            <v>522</v>
          </cell>
          <cell r="D314" t="str">
            <v>TOSATO</v>
          </cell>
          <cell r="E314" t="str">
            <v>ANDREA</v>
          </cell>
          <cell r="F314" t="str">
            <v>Asd Gruppo Sportivo Dinamis</v>
          </cell>
          <cell r="G314">
            <v>25723</v>
          </cell>
          <cell r="H314">
            <v>3107313</v>
          </cell>
          <cell r="I314" t="str">
            <v>Amatori "B" M</v>
          </cell>
          <cell r="J314" t="str">
            <v>CSI BL</v>
          </cell>
          <cell r="K314" t="str">
            <v>M</v>
          </cell>
        </row>
        <row r="315">
          <cell r="C315">
            <v>523</v>
          </cell>
          <cell r="D315" t="str">
            <v>BORSATO</v>
          </cell>
          <cell r="E315" t="str">
            <v>ROBERTO</v>
          </cell>
          <cell r="F315" t="str">
            <v>Eurovo Atletica</v>
          </cell>
          <cell r="G315">
            <v>24982</v>
          </cell>
          <cell r="H315" t="str">
            <v>EE014590</v>
          </cell>
          <cell r="I315" t="str">
            <v>Amatori "B" M</v>
          </cell>
          <cell r="J315" t="str">
            <v>FIDAL</v>
          </cell>
          <cell r="K315" t="str">
            <v>M</v>
          </cell>
        </row>
        <row r="316">
          <cell r="C316">
            <v>524</v>
          </cell>
          <cell r="D316" t="str">
            <v>DAPOZ</v>
          </cell>
          <cell r="E316" t="str">
            <v>ANDREA</v>
          </cell>
          <cell r="F316" t="str">
            <v>U.S. Virtus Nemeggio</v>
          </cell>
          <cell r="G316">
            <v>24540</v>
          </cell>
          <cell r="H316">
            <v>12602162</v>
          </cell>
          <cell r="I316" t="str">
            <v>Veterani "A" M</v>
          </cell>
          <cell r="J316" t="str">
            <v>CSI</v>
          </cell>
          <cell r="K316" t="str">
            <v>M</v>
          </cell>
        </row>
        <row r="317">
          <cell r="C317">
            <v>525</v>
          </cell>
          <cell r="D317" t="str">
            <v>CATELAN</v>
          </cell>
          <cell r="E317" t="str">
            <v>VANIO</v>
          </cell>
          <cell r="F317" t="str">
            <v>Eurovo Atletica</v>
          </cell>
          <cell r="G317">
            <v>24533</v>
          </cell>
          <cell r="H317" t="str">
            <v>EE005321</v>
          </cell>
          <cell r="I317" t="str">
            <v>Veterani "A" M</v>
          </cell>
          <cell r="J317" t="str">
            <v>FIDAL</v>
          </cell>
          <cell r="K317" t="str">
            <v>M</v>
          </cell>
        </row>
        <row r="318">
          <cell r="C318">
            <v>526</v>
          </cell>
          <cell r="D318" t="str">
            <v>TORMEN</v>
          </cell>
          <cell r="E318" t="str">
            <v>LUIGI</v>
          </cell>
          <cell r="F318" t="str">
            <v>Atletica Trichiana Asd</v>
          </cell>
          <cell r="G318">
            <v>21833</v>
          </cell>
          <cell r="H318">
            <v>3205769</v>
          </cell>
          <cell r="I318" t="str">
            <v>Veterani "A" M</v>
          </cell>
          <cell r="J318" t="str">
            <v>CSI</v>
          </cell>
          <cell r="K318" t="str">
            <v>M</v>
          </cell>
        </row>
        <row r="319">
          <cell r="C319">
            <v>527</v>
          </cell>
          <cell r="D319" t="str">
            <v>GUADAGNINI</v>
          </cell>
          <cell r="E319" t="str">
            <v>MARIANO</v>
          </cell>
          <cell r="F319" t="str">
            <v>A.S.D. G.S. Astra</v>
          </cell>
          <cell r="G319">
            <v>21406</v>
          </cell>
          <cell r="H319">
            <v>3205782</v>
          </cell>
          <cell r="I319" t="str">
            <v>Veterani "A" M</v>
          </cell>
          <cell r="J319" t="str">
            <v>CSI</v>
          </cell>
          <cell r="K319" t="str">
            <v>M</v>
          </cell>
        </row>
        <row r="320">
          <cell r="C320">
            <v>528</v>
          </cell>
          <cell r="D320" t="str">
            <v>CERIALI</v>
          </cell>
          <cell r="E320" t="str">
            <v>PAOLO</v>
          </cell>
          <cell r="F320" t="str">
            <v>A.S.D. G.S. Astra</v>
          </cell>
          <cell r="G320">
            <v>19846</v>
          </cell>
          <cell r="H320">
            <v>3205781</v>
          </cell>
          <cell r="I320" t="str">
            <v>Veterani "A" M</v>
          </cell>
          <cell r="J320" t="str">
            <v>CSI</v>
          </cell>
          <cell r="K320" t="str">
            <v>M</v>
          </cell>
        </row>
        <row r="321">
          <cell r="C321">
            <v>551</v>
          </cell>
          <cell r="D321" t="str">
            <v>CAO</v>
          </cell>
          <cell r="E321" t="str">
            <v>FRANCESCO</v>
          </cell>
          <cell r="F321" t="str">
            <v>Vittorio Atletica</v>
          </cell>
          <cell r="G321">
            <v>37991</v>
          </cell>
          <cell r="H321" t="str">
            <v>EE009463</v>
          </cell>
          <cell r="I321" t="str">
            <v>Juniores M</v>
          </cell>
          <cell r="J321" t="str">
            <v>FIDAL</v>
          </cell>
          <cell r="K321" t="str">
            <v>M</v>
          </cell>
        </row>
        <row r="322">
          <cell r="C322">
            <v>552</v>
          </cell>
          <cell r="D322" t="str">
            <v>DE BIASI</v>
          </cell>
          <cell r="E322" t="str">
            <v>FRANCESCO</v>
          </cell>
          <cell r="F322" t="str">
            <v>Vittorio Atletica</v>
          </cell>
          <cell r="G322">
            <v>38069</v>
          </cell>
          <cell r="H322" t="str">
            <v>EE023251</v>
          </cell>
          <cell r="I322" t="str">
            <v>Juniores M</v>
          </cell>
          <cell r="J322" t="str">
            <v>FIDAL</v>
          </cell>
          <cell r="K322" t="str">
            <v>M</v>
          </cell>
        </row>
        <row r="323">
          <cell r="C323">
            <v>553</v>
          </cell>
          <cell r="D323" t="str">
            <v>DE NONI</v>
          </cell>
          <cell r="E323" t="str">
            <v>MATTEO</v>
          </cell>
          <cell r="F323" t="str">
            <v>Atletica San Vendemmiano</v>
          </cell>
          <cell r="G323">
            <v>38092</v>
          </cell>
          <cell r="H323" t="str">
            <v>EE017509</v>
          </cell>
          <cell r="I323" t="str">
            <v>Juniores M</v>
          </cell>
          <cell r="J323" t="str">
            <v>FIDAL</v>
          </cell>
          <cell r="K323" t="str">
            <v>M</v>
          </cell>
        </row>
        <row r="324">
          <cell r="C324">
            <v>554</v>
          </cell>
          <cell r="D324" t="str">
            <v>BRUSATI</v>
          </cell>
          <cell r="E324" t="str">
            <v>ALEX</v>
          </cell>
          <cell r="F324" t="str">
            <v>Pol. Santa Giustina</v>
          </cell>
          <cell r="G324">
            <v>38106</v>
          </cell>
          <cell r="H324">
            <v>3201012</v>
          </cell>
          <cell r="I324" t="str">
            <v>Juniores M</v>
          </cell>
          <cell r="J324" t="str">
            <v>CSI</v>
          </cell>
          <cell r="K324" t="str">
            <v>M</v>
          </cell>
        </row>
        <row r="325">
          <cell r="C325">
            <v>555</v>
          </cell>
          <cell r="D325" t="str">
            <v>MORETTI</v>
          </cell>
          <cell r="E325" t="str">
            <v>GIACOMO MARIA</v>
          </cell>
          <cell r="F325" t="str">
            <v>G. S. la Piave 2000</v>
          </cell>
          <cell r="G325">
            <v>38182</v>
          </cell>
          <cell r="H325">
            <v>3204566</v>
          </cell>
          <cell r="I325" t="str">
            <v>Juniores M</v>
          </cell>
          <cell r="J325" t="str">
            <v>CSI</v>
          </cell>
          <cell r="K325" t="str">
            <v>M</v>
          </cell>
        </row>
        <row r="326">
          <cell r="C326">
            <v>556</v>
          </cell>
          <cell r="D326" t="str">
            <v>PELLIZZER</v>
          </cell>
          <cell r="E326" t="str">
            <v>MANOLO</v>
          </cell>
          <cell r="F326" t="str">
            <v>A.S.D. G.S. Astra</v>
          </cell>
          <cell r="G326">
            <v>37863</v>
          </cell>
          <cell r="H326">
            <v>3205513</v>
          </cell>
          <cell r="I326" t="str">
            <v>Juniores M</v>
          </cell>
          <cell r="J326" t="str">
            <v>CSI</v>
          </cell>
          <cell r="K326" t="str">
            <v>M</v>
          </cell>
        </row>
        <row r="327">
          <cell r="C327">
            <v>557</v>
          </cell>
          <cell r="D327" t="str">
            <v>SANI</v>
          </cell>
          <cell r="E327" t="str">
            <v>GIOVANNI</v>
          </cell>
          <cell r="F327" t="str">
            <v>G.S. Castionese</v>
          </cell>
          <cell r="G327">
            <v>38233</v>
          </cell>
          <cell r="H327">
            <v>3205459</v>
          </cell>
          <cell r="I327" t="str">
            <v>Juniores M</v>
          </cell>
          <cell r="J327" t="str">
            <v>CSI</v>
          </cell>
          <cell r="K327" t="str">
            <v>M</v>
          </cell>
        </row>
        <row r="328">
          <cell r="C328">
            <v>558</v>
          </cell>
          <cell r="D328" t="str">
            <v>VOTTA</v>
          </cell>
          <cell r="E328" t="str">
            <v>FILIPPO</v>
          </cell>
          <cell r="F328" t="str">
            <v>Atletica Zoldo A.S.D.</v>
          </cell>
          <cell r="G328">
            <v>37680</v>
          </cell>
          <cell r="H328">
            <v>3201389</v>
          </cell>
          <cell r="I328" t="str">
            <v>Juniores M</v>
          </cell>
          <cell r="J328" t="str">
            <v>CSI</v>
          </cell>
          <cell r="K328" t="str">
            <v>M</v>
          </cell>
        </row>
        <row r="329">
          <cell r="C329">
            <v>559</v>
          </cell>
          <cell r="D329" t="str">
            <v>FEDATO</v>
          </cell>
          <cell r="E329" t="str">
            <v>LUCA</v>
          </cell>
          <cell r="F329" t="str">
            <v>Eurovo Atletica</v>
          </cell>
          <cell r="G329">
            <v>36638</v>
          </cell>
          <cell r="H329" t="str">
            <v>EE011885</v>
          </cell>
          <cell r="I329" t="str">
            <v>Seniores M</v>
          </cell>
          <cell r="J329" t="str">
            <v>FIDAL</v>
          </cell>
          <cell r="K329" t="str">
            <v>M</v>
          </cell>
        </row>
        <row r="330">
          <cell r="C330">
            <v>560</v>
          </cell>
          <cell r="D330" t="str">
            <v>TONIN</v>
          </cell>
          <cell r="E330" t="str">
            <v>PIEROJEAN</v>
          </cell>
          <cell r="F330" t="str">
            <v>Eurovo Atletica</v>
          </cell>
          <cell r="G330">
            <v>35763</v>
          </cell>
          <cell r="H330" t="str">
            <v>EE007081</v>
          </cell>
          <cell r="I330" t="str">
            <v>Seniores M</v>
          </cell>
          <cell r="J330" t="str">
            <v>FIDAL</v>
          </cell>
          <cell r="K330" t="str">
            <v>M</v>
          </cell>
        </row>
        <row r="331">
          <cell r="C331">
            <v>561</v>
          </cell>
          <cell r="D331" t="str">
            <v>BORTOLUZZI</v>
          </cell>
          <cell r="E331" t="str">
            <v>GIANNI</v>
          </cell>
          <cell r="F331" t="str">
            <v>G.S. Castionese</v>
          </cell>
          <cell r="G331">
            <v>33788</v>
          </cell>
          <cell r="H331">
            <v>3205423</v>
          </cell>
          <cell r="I331" t="str">
            <v>Seniores M</v>
          </cell>
          <cell r="J331" t="str">
            <v>CSI</v>
          </cell>
          <cell r="K331" t="str">
            <v>M</v>
          </cell>
        </row>
        <row r="332">
          <cell r="C332">
            <v>562</v>
          </cell>
          <cell r="D332" t="str">
            <v>CANDEAGO</v>
          </cell>
          <cell r="E332" t="str">
            <v>PATRICK</v>
          </cell>
          <cell r="F332" t="str">
            <v>G.S. Castionese</v>
          </cell>
          <cell r="G332">
            <v>32505</v>
          </cell>
          <cell r="H332">
            <v>3205382</v>
          </cell>
          <cell r="I332" t="str">
            <v>Seniores M</v>
          </cell>
          <cell r="J332" t="str">
            <v>CSI</v>
          </cell>
          <cell r="K332" t="str">
            <v>M</v>
          </cell>
        </row>
        <row r="333">
          <cell r="C333">
            <v>563</v>
          </cell>
          <cell r="D333" t="str">
            <v>COLDEBELLA</v>
          </cell>
          <cell r="E333" t="str">
            <v>LUCA</v>
          </cell>
          <cell r="F333" t="str">
            <v>Atletica Lamon A.S.D.</v>
          </cell>
          <cell r="G333">
            <v>37284</v>
          </cell>
          <cell r="H333">
            <v>12600537</v>
          </cell>
          <cell r="I333" t="str">
            <v>Seniores M</v>
          </cell>
          <cell r="J333" t="str">
            <v>CSI</v>
          </cell>
          <cell r="K333" t="str">
            <v>M</v>
          </cell>
        </row>
        <row r="334">
          <cell r="C334">
            <v>564</v>
          </cell>
          <cell r="D334" t="str">
            <v>CORSO</v>
          </cell>
          <cell r="E334" t="str">
            <v>ANDREA</v>
          </cell>
          <cell r="F334" t="str">
            <v>U.S. Virtus Nemeggio</v>
          </cell>
          <cell r="G334">
            <v>33216</v>
          </cell>
          <cell r="H334">
            <v>12602195</v>
          </cell>
          <cell r="I334" t="str">
            <v>Seniores M</v>
          </cell>
          <cell r="J334" t="str">
            <v>CSI</v>
          </cell>
          <cell r="K334" t="str">
            <v>M</v>
          </cell>
        </row>
        <row r="335">
          <cell r="C335">
            <v>565</v>
          </cell>
          <cell r="D335" t="str">
            <v>CORSO</v>
          </cell>
          <cell r="E335" t="str">
            <v>LORENZO</v>
          </cell>
          <cell r="F335" t="str">
            <v>Atletica Lamon A.S.D.</v>
          </cell>
          <cell r="G335">
            <v>36350</v>
          </cell>
          <cell r="H335">
            <v>12600563</v>
          </cell>
          <cell r="I335" t="str">
            <v>Seniores M</v>
          </cell>
          <cell r="J335" t="str">
            <v>CSI</v>
          </cell>
          <cell r="K335" t="str">
            <v>M</v>
          </cell>
        </row>
        <row r="336">
          <cell r="C336">
            <v>566</v>
          </cell>
          <cell r="D336" t="str">
            <v>DA RIN DE MONEGO</v>
          </cell>
          <cell r="E336" t="str">
            <v>LORENZO</v>
          </cell>
          <cell r="F336" t="str">
            <v>Atletica Lamon A.S.D.</v>
          </cell>
          <cell r="G336">
            <v>36842</v>
          </cell>
          <cell r="H336">
            <v>12600568</v>
          </cell>
          <cell r="I336" t="str">
            <v>Seniores M</v>
          </cell>
          <cell r="J336" t="str">
            <v>CSI</v>
          </cell>
          <cell r="K336" t="str">
            <v>M</v>
          </cell>
        </row>
        <row r="337">
          <cell r="C337">
            <v>567</v>
          </cell>
          <cell r="D337" t="str">
            <v>FONTANELLA</v>
          </cell>
          <cell r="E337" t="str">
            <v>MASSIMILIANO</v>
          </cell>
          <cell r="F337" t="str">
            <v>G.S. Castionese</v>
          </cell>
          <cell r="G337">
            <v>37579</v>
          </cell>
          <cell r="H337">
            <v>3205482</v>
          </cell>
          <cell r="I337" t="str">
            <v>Seniores M</v>
          </cell>
          <cell r="J337" t="str">
            <v>CSI</v>
          </cell>
          <cell r="K337" t="str">
            <v>M</v>
          </cell>
        </row>
        <row r="338">
          <cell r="C338">
            <v>568</v>
          </cell>
          <cell r="D338" t="str">
            <v>GIACOMETTI</v>
          </cell>
          <cell r="E338" t="str">
            <v>LUCA</v>
          </cell>
          <cell r="F338" t="str">
            <v>A.S.D. G.S. Astra</v>
          </cell>
          <cell r="G338">
            <v>34790</v>
          </cell>
          <cell r="H338">
            <v>3201390</v>
          </cell>
          <cell r="I338" t="str">
            <v>Seniores M</v>
          </cell>
          <cell r="J338" t="str">
            <v>CSI</v>
          </cell>
          <cell r="K338" t="str">
            <v>M</v>
          </cell>
        </row>
        <row r="339">
          <cell r="C339">
            <v>569</v>
          </cell>
          <cell r="D339" t="str">
            <v>LIVAN</v>
          </cell>
          <cell r="E339" t="str">
            <v>TIZIANO</v>
          </cell>
          <cell r="F339" t="str">
            <v>Atletica Zoldo A.S.D.</v>
          </cell>
          <cell r="G339">
            <v>36878</v>
          </cell>
          <cell r="H339">
            <v>3201583</v>
          </cell>
          <cell r="I339" t="str">
            <v>Seniores M</v>
          </cell>
          <cell r="J339" t="str">
            <v>CSI</v>
          </cell>
          <cell r="K339" t="str">
            <v>M</v>
          </cell>
        </row>
        <row r="340">
          <cell r="C340">
            <v>570</v>
          </cell>
          <cell r="D340" t="str">
            <v>LORENZET</v>
          </cell>
          <cell r="E340" t="str">
            <v>FILIPPO</v>
          </cell>
          <cell r="F340" t="str">
            <v>G. S. la Piave 2000</v>
          </cell>
          <cell r="G340">
            <v>34450</v>
          </cell>
          <cell r="H340">
            <v>3205559</v>
          </cell>
          <cell r="I340" t="str">
            <v>Seniores M</v>
          </cell>
          <cell r="J340" t="str">
            <v>CSI</v>
          </cell>
          <cell r="K340" t="str">
            <v>M</v>
          </cell>
        </row>
        <row r="341">
          <cell r="C341">
            <v>571</v>
          </cell>
          <cell r="D341" t="str">
            <v>MALACARNE</v>
          </cell>
          <cell r="E341" t="str">
            <v>MATTEO</v>
          </cell>
          <cell r="F341" t="str">
            <v>Atletica Lamon A.S.D.</v>
          </cell>
          <cell r="G341">
            <v>35018</v>
          </cell>
          <cell r="H341">
            <v>12601883</v>
          </cell>
          <cell r="I341" t="str">
            <v>Seniores M</v>
          </cell>
          <cell r="J341" t="str">
            <v>CSI</v>
          </cell>
          <cell r="K341" t="str">
            <v>M</v>
          </cell>
        </row>
        <row r="342">
          <cell r="C342">
            <v>572</v>
          </cell>
          <cell r="D342" t="str">
            <v>MARCHESANI</v>
          </cell>
          <cell r="E342" t="str">
            <v>ALBERTO</v>
          </cell>
          <cell r="F342" t="str">
            <v>G. S. la Piave 2000</v>
          </cell>
          <cell r="G342">
            <v>34054</v>
          </cell>
          <cell r="H342">
            <v>3205545</v>
          </cell>
          <cell r="I342" t="str">
            <v>Seniores M</v>
          </cell>
          <cell r="J342" t="str">
            <v>CSI</v>
          </cell>
          <cell r="K342" t="str">
            <v>M</v>
          </cell>
        </row>
        <row r="343">
          <cell r="C343">
            <v>573</v>
          </cell>
          <cell r="D343" t="str">
            <v>MENEL</v>
          </cell>
          <cell r="E343" t="str">
            <v>DANIELE</v>
          </cell>
          <cell r="F343" t="str">
            <v>G. S. la Piave 2000</v>
          </cell>
          <cell r="G343">
            <v>33683</v>
          </cell>
          <cell r="H343">
            <v>3205339</v>
          </cell>
          <cell r="I343" t="str">
            <v>Seniores M</v>
          </cell>
          <cell r="J343" t="str">
            <v>CSI</v>
          </cell>
          <cell r="K343" t="str">
            <v>M</v>
          </cell>
        </row>
        <row r="344">
          <cell r="C344">
            <v>574</v>
          </cell>
          <cell r="D344" t="str">
            <v>POLONI</v>
          </cell>
          <cell r="E344" t="str">
            <v>EDOARDO</v>
          </cell>
          <cell r="F344" t="str">
            <v>A.S.D. G.S. Astra</v>
          </cell>
          <cell r="G344">
            <v>36357</v>
          </cell>
          <cell r="H344">
            <v>3205577</v>
          </cell>
          <cell r="I344" t="str">
            <v>Seniores M</v>
          </cell>
          <cell r="J344" t="str">
            <v>CSI</v>
          </cell>
          <cell r="K344" t="str">
            <v>M</v>
          </cell>
        </row>
        <row r="345">
          <cell r="C345">
            <v>575</v>
          </cell>
          <cell r="D345" t="str">
            <v>POMPANIN</v>
          </cell>
          <cell r="E345" t="str">
            <v>ALBERTO</v>
          </cell>
          <cell r="F345" t="str">
            <v>Atletica Cortina</v>
          </cell>
          <cell r="G345">
            <v>36837</v>
          </cell>
          <cell r="H345">
            <v>3202181</v>
          </cell>
          <cell r="I345" t="str">
            <v>Seniores M</v>
          </cell>
          <cell r="J345" t="str">
            <v>CSI</v>
          </cell>
          <cell r="K345" t="str">
            <v>M</v>
          </cell>
        </row>
        <row r="346">
          <cell r="C346">
            <v>576</v>
          </cell>
          <cell r="D346" t="str">
            <v>SCOPEL</v>
          </cell>
          <cell r="E346" t="str">
            <v>MATTIA</v>
          </cell>
          <cell r="F346" t="str">
            <v>Atletica Lamon A.S.D.</v>
          </cell>
          <cell r="G346">
            <v>36641</v>
          </cell>
          <cell r="H346">
            <v>12602148</v>
          </cell>
          <cell r="I346" t="str">
            <v>Seniores M</v>
          </cell>
          <cell r="J346" t="str">
            <v>CSI</v>
          </cell>
          <cell r="K346" t="str">
            <v>M</v>
          </cell>
        </row>
        <row r="347">
          <cell r="C347">
            <v>577</v>
          </cell>
          <cell r="D347" t="str">
            <v>SIRBU</v>
          </cell>
          <cell r="E347" t="str">
            <v>MIHAIL</v>
          </cell>
          <cell r="F347" t="str">
            <v>G.S. Castionese</v>
          </cell>
          <cell r="G347">
            <v>36485</v>
          </cell>
          <cell r="H347">
            <v>3205466</v>
          </cell>
          <cell r="I347" t="str">
            <v>Seniores M</v>
          </cell>
          <cell r="J347" t="str">
            <v>CSI</v>
          </cell>
          <cell r="K347" t="str">
            <v>M</v>
          </cell>
        </row>
        <row r="348">
          <cell r="C348">
            <v>578</v>
          </cell>
          <cell r="D348" t="str">
            <v>TEZA</v>
          </cell>
          <cell r="E348" t="str">
            <v>RAFFAELE</v>
          </cell>
          <cell r="F348" t="str">
            <v>Atletica Zoldo A.S.D.</v>
          </cell>
          <cell r="G348">
            <v>36918</v>
          </cell>
          <cell r="H348">
            <v>3201584</v>
          </cell>
          <cell r="I348" t="str">
            <v>Seniores M</v>
          </cell>
          <cell r="J348" t="str">
            <v>CSI</v>
          </cell>
          <cell r="K348" t="str">
            <v>M</v>
          </cell>
        </row>
        <row r="349">
          <cell r="C349">
            <v>579</v>
          </cell>
          <cell r="D349" t="str">
            <v>ZANELLA</v>
          </cell>
          <cell r="E349" t="str">
            <v>OSVALDO</v>
          </cell>
          <cell r="F349" t="str">
            <v>G. M. Calalzo Atl Cadore</v>
          </cell>
          <cell r="G349">
            <v>34279</v>
          </cell>
          <cell r="H349">
            <v>3200813</v>
          </cell>
          <cell r="I349" t="str">
            <v>Seniores M</v>
          </cell>
          <cell r="J349" t="str">
            <v>CSI</v>
          </cell>
          <cell r="K349" t="str">
            <v>M</v>
          </cell>
        </row>
        <row r="350">
          <cell r="C350">
            <v>580</v>
          </cell>
          <cell r="D350" t="str">
            <v>BARATTIN</v>
          </cell>
          <cell r="E350" t="str">
            <v>GIANPIETRO</v>
          </cell>
          <cell r="F350" t="str">
            <v>G.S. Castionese</v>
          </cell>
          <cell r="G350">
            <v>28676</v>
          </cell>
          <cell r="H350">
            <v>3205471</v>
          </cell>
          <cell r="I350" t="str">
            <v>Amatori "A" M</v>
          </cell>
          <cell r="J350" t="str">
            <v>CSI</v>
          </cell>
          <cell r="K350" t="str">
            <v>M</v>
          </cell>
        </row>
        <row r="351">
          <cell r="C351">
            <v>581</v>
          </cell>
          <cell r="D351" t="str">
            <v>BUSATTA</v>
          </cell>
          <cell r="E351" t="str">
            <v>FAUSTO</v>
          </cell>
          <cell r="F351" t="str">
            <v>Atletica Caldogno ’93 A.S.D.</v>
          </cell>
          <cell r="G351">
            <v>29745</v>
          </cell>
          <cell r="H351">
            <v>3603707</v>
          </cell>
          <cell r="I351" t="str">
            <v>Amatori "A" M</v>
          </cell>
          <cell r="J351" t="str">
            <v>CSI VI</v>
          </cell>
          <cell r="K351" t="str">
            <v>M</v>
          </cell>
        </row>
        <row r="352">
          <cell r="C352">
            <v>582</v>
          </cell>
          <cell r="D352" t="str">
            <v>CARNIO</v>
          </cell>
          <cell r="E352" t="str">
            <v>ANDREA</v>
          </cell>
          <cell r="F352" t="str">
            <v>G. M. Calalzo Atl Cadore</v>
          </cell>
          <cell r="G352">
            <v>30615</v>
          </cell>
          <cell r="H352">
            <v>3200802</v>
          </cell>
          <cell r="I352" t="str">
            <v>Amatori "A" M</v>
          </cell>
          <cell r="J352" t="str">
            <v>CSI</v>
          </cell>
          <cell r="K352" t="str">
            <v>M</v>
          </cell>
        </row>
        <row r="353">
          <cell r="C353">
            <v>583</v>
          </cell>
          <cell r="D353" t="str">
            <v>CESCO</v>
          </cell>
          <cell r="E353" t="str">
            <v>MATTEO</v>
          </cell>
          <cell r="F353" t="str">
            <v>A.S.D. G.S. Astra</v>
          </cell>
          <cell r="G353">
            <v>29659</v>
          </cell>
          <cell r="H353">
            <v>3200825</v>
          </cell>
          <cell r="I353" t="str">
            <v>Amatori "A" M</v>
          </cell>
          <cell r="J353" t="str">
            <v>CSI</v>
          </cell>
          <cell r="K353" t="str">
            <v>M</v>
          </cell>
        </row>
        <row r="354">
          <cell r="C354">
            <v>584</v>
          </cell>
          <cell r="D354" t="str">
            <v>COLUSSI</v>
          </cell>
          <cell r="E354" t="str">
            <v>RIKI</v>
          </cell>
          <cell r="F354" t="str">
            <v>U.S. Virtus Nemeggio</v>
          </cell>
          <cell r="G354">
            <v>28800</v>
          </cell>
          <cell r="H354">
            <v>12601278</v>
          </cell>
          <cell r="I354" t="str">
            <v>Amatori "A" M</v>
          </cell>
          <cell r="J354" t="str">
            <v>CSI</v>
          </cell>
          <cell r="K354" t="str">
            <v>M</v>
          </cell>
        </row>
        <row r="355">
          <cell r="C355">
            <v>585</v>
          </cell>
          <cell r="D355" t="str">
            <v>COSTA</v>
          </cell>
          <cell r="E355" t="str">
            <v>ERIS</v>
          </cell>
          <cell r="F355" t="str">
            <v>Atletica Zoldo A.S.D.</v>
          </cell>
          <cell r="G355">
            <v>30265</v>
          </cell>
          <cell r="H355">
            <v>3202308</v>
          </cell>
          <cell r="I355" t="str">
            <v>Amatori "A" M</v>
          </cell>
          <cell r="J355" t="str">
            <v>CSI</v>
          </cell>
          <cell r="K355" t="str">
            <v>M</v>
          </cell>
        </row>
        <row r="356">
          <cell r="C356">
            <v>586</v>
          </cell>
          <cell r="D356" t="str">
            <v>COSTA</v>
          </cell>
          <cell r="E356" t="str">
            <v>VALENTINO</v>
          </cell>
          <cell r="F356" t="str">
            <v>Atletica Agordina</v>
          </cell>
          <cell r="G356">
            <v>32011</v>
          </cell>
          <cell r="H356">
            <v>3202043</v>
          </cell>
          <cell r="I356" t="str">
            <v>Amatori "A" M</v>
          </cell>
          <cell r="J356" t="str">
            <v>CSI</v>
          </cell>
          <cell r="K356" t="str">
            <v>M</v>
          </cell>
        </row>
        <row r="357">
          <cell r="C357">
            <v>587</v>
          </cell>
          <cell r="D357" t="str">
            <v>CURTO</v>
          </cell>
          <cell r="E357" t="str">
            <v>ALESSANDRO</v>
          </cell>
          <cell r="F357" t="str">
            <v>A.S.D. G.S. Astra</v>
          </cell>
          <cell r="G357">
            <v>30693</v>
          </cell>
          <cell r="H357">
            <v>3205578</v>
          </cell>
          <cell r="I357" t="str">
            <v>Amatori "A" M</v>
          </cell>
          <cell r="J357" t="str">
            <v>CSI</v>
          </cell>
          <cell r="K357" t="str">
            <v>M</v>
          </cell>
        </row>
        <row r="358">
          <cell r="C358">
            <v>588</v>
          </cell>
          <cell r="D358" t="str">
            <v>D`ALBERTO</v>
          </cell>
          <cell r="E358" t="str">
            <v>EMANUEL</v>
          </cell>
          <cell r="F358" t="str">
            <v>U.S. Virtus Nemeggio</v>
          </cell>
          <cell r="G358">
            <v>31662</v>
          </cell>
          <cell r="H358">
            <v>12602158</v>
          </cell>
          <cell r="I358" t="str">
            <v>Amatori "A" M</v>
          </cell>
          <cell r="J358" t="str">
            <v>CSI</v>
          </cell>
          <cell r="K358" t="str">
            <v>M</v>
          </cell>
        </row>
        <row r="359">
          <cell r="C359">
            <v>589</v>
          </cell>
          <cell r="D359" t="str">
            <v>DA REN</v>
          </cell>
          <cell r="E359" t="str">
            <v>BORIS</v>
          </cell>
          <cell r="F359" t="str">
            <v>A.S.D. G.S. Astra</v>
          </cell>
          <cell r="G359">
            <v>28855</v>
          </cell>
          <cell r="H359">
            <v>3205497</v>
          </cell>
          <cell r="I359" t="str">
            <v>Amatori "A" M</v>
          </cell>
          <cell r="J359" t="str">
            <v>CSI</v>
          </cell>
          <cell r="K359" t="str">
            <v>M</v>
          </cell>
        </row>
        <row r="360">
          <cell r="C360">
            <v>590</v>
          </cell>
          <cell r="D360" t="str">
            <v>DA ROLD</v>
          </cell>
          <cell r="E360" t="str">
            <v>MARIO</v>
          </cell>
          <cell r="F360" t="str">
            <v>G.S. Castionese</v>
          </cell>
          <cell r="G360">
            <v>31629</v>
          </cell>
          <cell r="H360">
            <v>3205387</v>
          </cell>
          <cell r="I360" t="str">
            <v>Amatori "A" M</v>
          </cell>
          <cell r="J360" t="str">
            <v>CSI</v>
          </cell>
          <cell r="K360" t="str">
            <v>M</v>
          </cell>
        </row>
        <row r="361">
          <cell r="C361">
            <v>591</v>
          </cell>
          <cell r="D361" t="str">
            <v>DE MARTIN</v>
          </cell>
          <cell r="E361" t="str">
            <v>DINO</v>
          </cell>
          <cell r="F361" t="str">
            <v>G.S. Castionese</v>
          </cell>
          <cell r="G361">
            <v>29461</v>
          </cell>
          <cell r="H361">
            <v>3205449</v>
          </cell>
          <cell r="I361" t="str">
            <v>Amatori "A" M</v>
          </cell>
          <cell r="J361" t="str">
            <v>CSI</v>
          </cell>
          <cell r="K361" t="str">
            <v>M</v>
          </cell>
        </row>
        <row r="362">
          <cell r="C362">
            <v>592</v>
          </cell>
          <cell r="D362" t="str">
            <v>FELTRIN</v>
          </cell>
          <cell r="E362" t="str">
            <v>STEFANO</v>
          </cell>
          <cell r="F362" t="str">
            <v>U.S. Virtus Nemeggio</v>
          </cell>
          <cell r="G362">
            <v>29941</v>
          </cell>
          <cell r="H362">
            <v>12602164</v>
          </cell>
          <cell r="I362" t="str">
            <v>Amatori "A" M</v>
          </cell>
          <cell r="J362" t="str">
            <v>CSI</v>
          </cell>
          <cell r="K362" t="str">
            <v>M</v>
          </cell>
        </row>
        <row r="363">
          <cell r="C363">
            <v>593</v>
          </cell>
          <cell r="D363" t="str">
            <v>FONTANA</v>
          </cell>
          <cell r="E363" t="str">
            <v>ALESSIO</v>
          </cell>
          <cell r="F363" t="str">
            <v>G.S. Castionese</v>
          </cell>
          <cell r="G363">
            <v>31651</v>
          </cell>
          <cell r="H363">
            <v>3205393</v>
          </cell>
          <cell r="I363" t="str">
            <v>Amatori "A" M</v>
          </cell>
          <cell r="J363" t="str">
            <v>CSI</v>
          </cell>
          <cell r="K363" t="str">
            <v>M</v>
          </cell>
        </row>
        <row r="364">
          <cell r="C364">
            <v>594</v>
          </cell>
          <cell r="D364" t="str">
            <v>GELISIO</v>
          </cell>
          <cell r="E364" t="str">
            <v>ALESSANDRO</v>
          </cell>
          <cell r="F364" t="str">
            <v>U.S. Virtus Nemeggio</v>
          </cell>
          <cell r="G364">
            <v>29050</v>
          </cell>
          <cell r="H364">
            <v>12602196</v>
          </cell>
          <cell r="I364" t="str">
            <v>Amatori "A" M</v>
          </cell>
          <cell r="J364" t="str">
            <v>CSI</v>
          </cell>
          <cell r="K364" t="str">
            <v>M</v>
          </cell>
        </row>
        <row r="365">
          <cell r="C365">
            <v>595</v>
          </cell>
          <cell r="D365" t="str">
            <v>PEROTTO</v>
          </cell>
          <cell r="E365" t="str">
            <v>VALENTINO</v>
          </cell>
          <cell r="F365" t="str">
            <v>A.S.D. G.S. Astra</v>
          </cell>
          <cell r="G365">
            <v>30595</v>
          </cell>
          <cell r="H365">
            <v>3205514</v>
          </cell>
          <cell r="I365" t="str">
            <v>Amatori "A" M</v>
          </cell>
          <cell r="J365" t="str">
            <v>CSI</v>
          </cell>
          <cell r="K365" t="str">
            <v>M</v>
          </cell>
        </row>
        <row r="366">
          <cell r="C366">
            <v>596</v>
          </cell>
          <cell r="D366" t="str">
            <v>SACCHET</v>
          </cell>
          <cell r="E366" t="str">
            <v>LUCIO</v>
          </cell>
          <cell r="F366" t="str">
            <v>U.S. Virtus Nemeggio</v>
          </cell>
          <cell r="G366">
            <v>29819</v>
          </cell>
          <cell r="H366">
            <v>12602177</v>
          </cell>
          <cell r="I366" t="str">
            <v>Amatori "A" M</v>
          </cell>
          <cell r="J366" t="str">
            <v>CSI</v>
          </cell>
          <cell r="K366" t="str">
            <v>M</v>
          </cell>
        </row>
        <row r="367">
          <cell r="C367">
            <v>597</v>
          </cell>
          <cell r="D367" t="str">
            <v>VASCELLARI</v>
          </cell>
          <cell r="E367" t="str">
            <v>ALDO</v>
          </cell>
          <cell r="F367" t="str">
            <v>G. M. Calalzo Atl Cadore</v>
          </cell>
          <cell r="G367">
            <v>32084</v>
          </cell>
          <cell r="H367">
            <v>3200804</v>
          </cell>
          <cell r="I367" t="str">
            <v>Amatori "A" M</v>
          </cell>
          <cell r="J367" t="str">
            <v>CSI</v>
          </cell>
          <cell r="K367" t="str">
            <v>M</v>
          </cell>
        </row>
        <row r="368">
          <cell r="C368">
            <v>598</v>
          </cell>
          <cell r="D368" t="str">
            <v>VIEL</v>
          </cell>
          <cell r="E368" t="str">
            <v>MATTEO</v>
          </cell>
          <cell r="F368" t="str">
            <v>Atletica Trichiana Asd</v>
          </cell>
          <cell r="G368">
            <v>31083</v>
          </cell>
          <cell r="H368">
            <v>3205406</v>
          </cell>
          <cell r="I368" t="str">
            <v>Amatori "A" M</v>
          </cell>
          <cell r="J368" t="str">
            <v>CSI</v>
          </cell>
          <cell r="K368" t="str">
            <v>M</v>
          </cell>
        </row>
        <row r="369">
          <cell r="C369">
            <v>599</v>
          </cell>
          <cell r="D369" t="str">
            <v>DECARLI</v>
          </cell>
          <cell r="E369" t="str">
            <v>DENIS</v>
          </cell>
          <cell r="F369" t="str">
            <v>Lagarina Crus Team</v>
          </cell>
          <cell r="G369">
            <v>33359</v>
          </cell>
          <cell r="H369" t="str">
            <v>DA011360</v>
          </cell>
          <cell r="I369" t="str">
            <v>Seniores M</v>
          </cell>
          <cell r="J369" t="str">
            <v>FIDAL</v>
          </cell>
          <cell r="K369" t="str">
            <v>M</v>
          </cell>
        </row>
        <row r="370">
          <cell r="C370">
            <v>600</v>
          </cell>
          <cell r="D370" t="str">
            <v>ANDREATTA</v>
          </cell>
          <cell r="E370" t="str">
            <v>CRISTIAN</v>
          </cell>
          <cell r="F370" t="str">
            <v>A.S.D. G.S. Astra</v>
          </cell>
          <cell r="G370">
            <v>29097</v>
          </cell>
          <cell r="H370">
            <v>3205489</v>
          </cell>
          <cell r="I370" t="str">
            <v>Amatori "A" M</v>
          </cell>
          <cell r="J370" t="str">
            <v>CSI</v>
          </cell>
          <cell r="K370" t="str">
            <v>M</v>
          </cell>
        </row>
        <row r="371">
          <cell r="C371">
            <v>601</v>
          </cell>
          <cell r="D371" t="str">
            <v>CERVO</v>
          </cell>
          <cell r="E371" t="str">
            <v>FEDERICO</v>
          </cell>
          <cell r="F371" t="str">
            <v>G.S. Castionese</v>
          </cell>
          <cell r="G371">
            <v>30838</v>
          </cell>
          <cell r="H371">
            <v>3205384</v>
          </cell>
          <cell r="I371" t="str">
            <v>Amatori "A" M</v>
          </cell>
          <cell r="J371" t="str">
            <v>CSI</v>
          </cell>
          <cell r="K371" t="str">
            <v>M</v>
          </cell>
        </row>
        <row r="372">
          <cell r="C372">
            <v>602</v>
          </cell>
          <cell r="D372" t="str">
            <v>DAL FARRA</v>
          </cell>
          <cell r="E372" t="str">
            <v>ENRICO</v>
          </cell>
          <cell r="F372" t="str">
            <v>G.S. Castionese</v>
          </cell>
          <cell r="G372">
            <v>30875</v>
          </cell>
          <cell r="H372">
            <v>3201850</v>
          </cell>
          <cell r="I372" t="str">
            <v>Amatori "A" M</v>
          </cell>
          <cell r="J372" t="str">
            <v>CSI</v>
          </cell>
          <cell r="K372" t="str">
            <v>M</v>
          </cell>
        </row>
        <row r="373">
          <cell r="C373">
            <v>603</v>
          </cell>
          <cell r="D373" t="str">
            <v>SCHIZZI</v>
          </cell>
          <cell r="E373" t="str">
            <v>LUCA</v>
          </cell>
          <cell r="F373" t="str">
            <v>G.S. Castionese</v>
          </cell>
          <cell r="G373">
            <v>31582</v>
          </cell>
          <cell r="H373">
            <v>3205609</v>
          </cell>
          <cell r="I373" t="str">
            <v>Amatori "A" M</v>
          </cell>
          <cell r="J373" t="str">
            <v>CSI</v>
          </cell>
          <cell r="K373" t="str">
            <v>M</v>
          </cell>
        </row>
        <row r="374">
          <cell r="C374">
            <v>604</v>
          </cell>
          <cell r="D374" t="str">
            <v>VIEL</v>
          </cell>
          <cell r="E374" t="str">
            <v>DIEGO</v>
          </cell>
          <cell r="F374" t="str">
            <v>G.S. Castionese</v>
          </cell>
          <cell r="G374">
            <v>30344</v>
          </cell>
          <cell r="H374">
            <v>3205397</v>
          </cell>
          <cell r="I374" t="str">
            <v>Amatori "A" M</v>
          </cell>
          <cell r="J374" t="str">
            <v>CSI</v>
          </cell>
          <cell r="K374" t="str">
            <v>M</v>
          </cell>
        </row>
        <row r="375">
          <cell r="C375">
            <v>605</v>
          </cell>
          <cell r="D375" t="str">
            <v>DE DONA`</v>
          </cell>
          <cell r="E375" t="str">
            <v>ARONNE ENRICO</v>
          </cell>
          <cell r="F375" t="str">
            <v>G. M. Calalzo Atl Cadore</v>
          </cell>
          <cell r="G375">
            <v>31541</v>
          </cell>
          <cell r="H375">
            <v>3205604</v>
          </cell>
          <cell r="I375" t="str">
            <v>Amatori "A" M</v>
          </cell>
          <cell r="J375" t="str">
            <v>CSI</v>
          </cell>
          <cell r="K375" t="str">
            <v>M</v>
          </cell>
        </row>
        <row r="376">
          <cell r="C376">
            <v>606</v>
          </cell>
          <cell r="D376" t="str">
            <v>DEL LONGO</v>
          </cell>
          <cell r="E376" t="str">
            <v>GABRIELE</v>
          </cell>
          <cell r="F376" t="str">
            <v>G. M. Calalzo Atl Cadore</v>
          </cell>
          <cell r="G376">
            <v>32098</v>
          </cell>
          <cell r="H376">
            <v>3200806</v>
          </cell>
          <cell r="I376" t="str">
            <v>Amatori "A" M</v>
          </cell>
          <cell r="J376" t="str">
            <v>CSI</v>
          </cell>
          <cell r="K376" t="str">
            <v>M</v>
          </cell>
        </row>
        <row r="377">
          <cell r="C377">
            <v>607</v>
          </cell>
          <cell r="D377" t="str">
            <v>EL AOMARI</v>
          </cell>
          <cell r="E377" t="str">
            <v>ABDERRAHMANE</v>
          </cell>
          <cell r="F377" t="str">
            <v>U.S. Virtus Nemeggio</v>
          </cell>
          <cell r="G377">
            <v>28491</v>
          </cell>
          <cell r="H377">
            <v>12601365</v>
          </cell>
          <cell r="I377" t="str">
            <v>Amatori "A" M</v>
          </cell>
          <cell r="J377" t="str">
            <v>CSI</v>
          </cell>
          <cell r="K377" t="str">
            <v>M</v>
          </cell>
        </row>
        <row r="378">
          <cell r="C378">
            <v>608</v>
          </cell>
          <cell r="D378" t="str">
            <v>MINELLA</v>
          </cell>
          <cell r="E378" t="str">
            <v>LORIS</v>
          </cell>
          <cell r="F378" t="str">
            <v>U.S. Virtus Nemeggio</v>
          </cell>
          <cell r="G378">
            <v>31775</v>
          </cell>
          <cell r="H378">
            <v>12602169</v>
          </cell>
          <cell r="I378" t="str">
            <v>Amatori "A" M</v>
          </cell>
          <cell r="J378" t="str">
            <v>CSI</v>
          </cell>
          <cell r="K378" t="str">
            <v>M</v>
          </cell>
        </row>
        <row r="379">
          <cell r="C379">
            <v>609</v>
          </cell>
          <cell r="D379" t="str">
            <v>RONI</v>
          </cell>
          <cell r="E379" t="str">
            <v>FABIO</v>
          </cell>
          <cell r="F379" t="str">
            <v>U.S. Virtus Nemeggio</v>
          </cell>
          <cell r="G379">
            <v>30399</v>
          </cell>
          <cell r="H379">
            <v>12602174</v>
          </cell>
          <cell r="I379" t="str">
            <v>Amatori "A" M</v>
          </cell>
          <cell r="J379" t="str">
            <v>CSI</v>
          </cell>
          <cell r="K379" t="str">
            <v>M</v>
          </cell>
        </row>
        <row r="380">
          <cell r="C380">
            <v>610</v>
          </cell>
          <cell r="D380" t="str">
            <v>ZANNIN</v>
          </cell>
          <cell r="E380" t="str">
            <v>DENIS</v>
          </cell>
          <cell r="F380" t="str">
            <v>U.S. Virtus Nemeggio</v>
          </cell>
          <cell r="G380">
            <v>28937</v>
          </cell>
          <cell r="H380">
            <v>12602183</v>
          </cell>
          <cell r="I380" t="str">
            <v>Amatori "A" M</v>
          </cell>
          <cell r="J380" t="str">
            <v>CSI</v>
          </cell>
          <cell r="K380" t="str">
            <v>M</v>
          </cell>
        </row>
        <row r="381">
          <cell r="C381">
            <v>611</v>
          </cell>
          <cell r="D381" t="str">
            <v>SIGNOR</v>
          </cell>
          <cell r="E381" t="str">
            <v>LEONARDO</v>
          </cell>
          <cell r="F381" t="str">
            <v>A.S.D. G.S. Astra</v>
          </cell>
          <cell r="G381">
            <v>37736</v>
          </cell>
          <cell r="H381">
            <v>3205624</v>
          </cell>
          <cell r="I381" t="str">
            <v>juniores M</v>
          </cell>
          <cell r="J381" t="str">
            <v>CSI</v>
          </cell>
          <cell r="K381" t="str">
            <v>M</v>
          </cell>
        </row>
        <row r="382">
          <cell r="C382">
            <v>612</v>
          </cell>
          <cell r="D382" t="str">
            <v>MASET</v>
          </cell>
          <cell r="E382" t="str">
            <v>NICOLO`</v>
          </cell>
          <cell r="F382" t="str">
            <v>U.S. Virtus Nemeggio</v>
          </cell>
          <cell r="G382">
            <v>37849</v>
          </cell>
          <cell r="H382">
            <v>12602168</v>
          </cell>
          <cell r="I382" t="str">
            <v>juniores M</v>
          </cell>
          <cell r="J382" t="str">
            <v>CSI</v>
          </cell>
          <cell r="K382" t="str">
            <v>M</v>
          </cell>
        </row>
        <row r="383">
          <cell r="C383">
            <v>613</v>
          </cell>
          <cell r="D383" t="str">
            <v>ORI</v>
          </cell>
          <cell r="E383" t="str">
            <v>NICOLA</v>
          </cell>
          <cell r="F383" t="str">
            <v>A.S. Vodo</v>
          </cell>
          <cell r="G383">
            <v>38015</v>
          </cell>
          <cell r="H383">
            <v>3201869</v>
          </cell>
          <cell r="I383" t="str">
            <v>juniores M</v>
          </cell>
          <cell r="J383" t="str">
            <v>CSI</v>
          </cell>
          <cell r="K383" t="str">
            <v>M</v>
          </cell>
        </row>
        <row r="384">
          <cell r="C384">
            <v>614</v>
          </cell>
          <cell r="D384" t="str">
            <v>SIMONI</v>
          </cell>
          <cell r="E384" t="str">
            <v>MATTEO</v>
          </cell>
          <cell r="F384" t="str">
            <v>A.S. Vodo</v>
          </cell>
          <cell r="G384">
            <v>37680</v>
          </cell>
          <cell r="H384">
            <v>3201870</v>
          </cell>
          <cell r="I384" t="str">
            <v>juniores M</v>
          </cell>
          <cell r="J384" t="str">
            <v>CSI</v>
          </cell>
          <cell r="K384" t="str">
            <v>M</v>
          </cell>
        </row>
        <row r="385">
          <cell r="C385">
            <v>615</v>
          </cell>
          <cell r="D385" t="str">
            <v>BOTTESELLE</v>
          </cell>
          <cell r="E385" t="str">
            <v>MARCO</v>
          </cell>
          <cell r="F385" t="str">
            <v>A.S.D. G.S. Astra</v>
          </cell>
          <cell r="G385">
            <v>35604</v>
          </cell>
          <cell r="H385">
            <v>3205494</v>
          </cell>
          <cell r="I385" t="str">
            <v>Seniores M</v>
          </cell>
          <cell r="J385" t="str">
            <v>CSI</v>
          </cell>
          <cell r="K385" t="str">
            <v>M</v>
          </cell>
        </row>
        <row r="386">
          <cell r="C386">
            <v>616</v>
          </cell>
          <cell r="D386" t="str">
            <v>DE BORTOLI</v>
          </cell>
          <cell r="E386" t="str">
            <v>FRANCESCO</v>
          </cell>
          <cell r="F386" t="str">
            <v>A.S.D. G.S. Astra</v>
          </cell>
          <cell r="G386">
            <v>36582</v>
          </cell>
          <cell r="H386">
            <v>3205498</v>
          </cell>
          <cell r="I386" t="str">
            <v>Seniores M</v>
          </cell>
          <cell r="J386" t="str">
            <v>CSI</v>
          </cell>
          <cell r="K386" t="str">
            <v>M</v>
          </cell>
        </row>
        <row r="387">
          <cell r="C387">
            <v>617</v>
          </cell>
          <cell r="D387" t="str">
            <v>ROSSI</v>
          </cell>
          <cell r="E387" t="str">
            <v>MIRCO</v>
          </cell>
          <cell r="F387" t="str">
            <v>A.S.D. U. S. Cesio</v>
          </cell>
          <cell r="G387">
            <v>35938</v>
          </cell>
          <cell r="H387">
            <v>12601400</v>
          </cell>
          <cell r="I387" t="str">
            <v>Seniores M</v>
          </cell>
          <cell r="J387" t="str">
            <v>CSI</v>
          </cell>
          <cell r="K387" t="str">
            <v>M</v>
          </cell>
        </row>
        <row r="388">
          <cell r="C388">
            <v>618</v>
          </cell>
          <cell r="D388" t="str">
            <v>COSTA</v>
          </cell>
          <cell r="E388" t="str">
            <v>MATTEO</v>
          </cell>
          <cell r="F388" t="str">
            <v>Atletica Agordina</v>
          </cell>
          <cell r="G388">
            <v>34783</v>
          </cell>
          <cell r="H388">
            <v>3202042</v>
          </cell>
          <cell r="I388" t="str">
            <v>Seniores M</v>
          </cell>
          <cell r="J388" t="str">
            <v>CSI</v>
          </cell>
          <cell r="K388" t="str">
            <v>M</v>
          </cell>
        </row>
        <row r="389">
          <cell r="C389">
            <v>619</v>
          </cell>
          <cell r="D389" t="str">
            <v>CAPPELLETTO</v>
          </cell>
          <cell r="E389" t="str">
            <v>PABLO LUIS</v>
          </cell>
          <cell r="F389" t="str">
            <v>Atletica Lamon A.S.D.</v>
          </cell>
          <cell r="G389">
            <v>37448</v>
          </cell>
          <cell r="H389">
            <v>12600557</v>
          </cell>
          <cell r="I389" t="str">
            <v>Seniores M</v>
          </cell>
          <cell r="J389" t="str">
            <v>CSI</v>
          </cell>
          <cell r="K389" t="str">
            <v>M</v>
          </cell>
        </row>
        <row r="390">
          <cell r="C390">
            <v>620</v>
          </cell>
          <cell r="D390" t="str">
            <v>DE BARBA</v>
          </cell>
          <cell r="E390" t="str">
            <v>MATTIA</v>
          </cell>
          <cell r="F390" t="str">
            <v>Atletica Lamon A.S.D.</v>
          </cell>
          <cell r="G390">
            <v>37329</v>
          </cell>
          <cell r="H390">
            <v>12600597</v>
          </cell>
          <cell r="I390" t="str">
            <v>Seniores M</v>
          </cell>
          <cell r="J390" t="str">
            <v>CSI</v>
          </cell>
          <cell r="K390" t="str">
            <v>M</v>
          </cell>
        </row>
        <row r="391">
          <cell r="C391">
            <v>621</v>
          </cell>
          <cell r="D391" t="str">
            <v>COSTA</v>
          </cell>
          <cell r="E391" t="str">
            <v>ISACCO</v>
          </cell>
          <cell r="F391" t="str">
            <v>Atletica Zoldo A.S.D.</v>
          </cell>
          <cell r="G391">
            <v>36383</v>
          </cell>
          <cell r="H391">
            <v>3201380</v>
          </cell>
          <cell r="I391" t="str">
            <v>Seniores M</v>
          </cell>
          <cell r="J391" t="str">
            <v>CSI</v>
          </cell>
          <cell r="K391" t="str">
            <v>M</v>
          </cell>
        </row>
        <row r="392">
          <cell r="C392">
            <v>622</v>
          </cell>
          <cell r="D392" t="str">
            <v>SACCHET</v>
          </cell>
          <cell r="E392" t="str">
            <v>ALESSANDRO</v>
          </cell>
          <cell r="F392" t="str">
            <v>G.S. Castionese</v>
          </cell>
          <cell r="G392">
            <v>37448</v>
          </cell>
          <cell r="H392">
            <v>3205286</v>
          </cell>
          <cell r="I392" t="str">
            <v>Seniores M</v>
          </cell>
          <cell r="J392" t="str">
            <v>CSI</v>
          </cell>
          <cell r="K392" t="str">
            <v>M</v>
          </cell>
        </row>
        <row r="393">
          <cell r="C393">
            <v>623</v>
          </cell>
          <cell r="D393" t="str">
            <v>VERGERIO</v>
          </cell>
          <cell r="E393" t="str">
            <v>CHRISTIAN</v>
          </cell>
          <cell r="F393" t="str">
            <v>G. S. la Piave 2000</v>
          </cell>
          <cell r="G393">
            <v>37037</v>
          </cell>
          <cell r="H393">
            <v>3205551</v>
          </cell>
          <cell r="I393" t="str">
            <v>Seniores M</v>
          </cell>
          <cell r="J393" t="str">
            <v>CSI</v>
          </cell>
          <cell r="K393" t="str">
            <v>M</v>
          </cell>
        </row>
        <row r="394">
          <cell r="C394">
            <v>624</v>
          </cell>
          <cell r="D394" t="str">
            <v>POLESANA</v>
          </cell>
          <cell r="E394" t="str">
            <v>FILIPPO</v>
          </cell>
          <cell r="F394" t="str">
            <v>Pol. Santa Giustina</v>
          </cell>
          <cell r="G394">
            <v>36668</v>
          </cell>
          <cell r="H394">
            <v>3201529</v>
          </cell>
          <cell r="I394" t="str">
            <v>Seniores M</v>
          </cell>
          <cell r="J394" t="str">
            <v>CSI</v>
          </cell>
          <cell r="K394" t="str">
            <v>M</v>
          </cell>
        </row>
        <row r="395">
          <cell r="C395">
            <v>625</v>
          </cell>
          <cell r="D395" t="str">
            <v>BONAN</v>
          </cell>
          <cell r="E395" t="str">
            <v>MARCO</v>
          </cell>
          <cell r="F395" t="str">
            <v>U.S. Virtus Nemeggio</v>
          </cell>
          <cell r="G395">
            <v>36553</v>
          </cell>
          <cell r="H395">
            <v>12602155</v>
          </cell>
          <cell r="I395" t="str">
            <v>Seniores M</v>
          </cell>
          <cell r="J395" t="str">
            <v>CSI</v>
          </cell>
          <cell r="K395" t="str">
            <v>M</v>
          </cell>
        </row>
        <row r="396">
          <cell r="C396">
            <v>626</v>
          </cell>
          <cell r="D396" t="str">
            <v>DALLA PALMA</v>
          </cell>
          <cell r="E396" t="str">
            <v>DAVIDE</v>
          </cell>
          <cell r="F396" t="str">
            <v>U.S. Virtus Nemeggio</v>
          </cell>
          <cell r="G396">
            <v>33109</v>
          </cell>
          <cell r="H396">
            <v>12601364</v>
          </cell>
          <cell r="I396" t="str">
            <v>Seniores M</v>
          </cell>
          <cell r="J396" t="str">
            <v>CSI</v>
          </cell>
          <cell r="K396" t="str">
            <v>M</v>
          </cell>
        </row>
        <row r="397">
          <cell r="C397">
            <v>627</v>
          </cell>
          <cell r="D397" t="str">
            <v>POLESANA</v>
          </cell>
          <cell r="E397" t="str">
            <v>FEDERICO</v>
          </cell>
          <cell r="F397" t="str">
            <v>U.S. Virtus Nemeggio</v>
          </cell>
          <cell r="G397">
            <v>34352</v>
          </cell>
          <cell r="H397">
            <v>12601366</v>
          </cell>
          <cell r="I397" t="str">
            <v>Seniores M</v>
          </cell>
          <cell r="J397" t="str">
            <v>CSI</v>
          </cell>
          <cell r="K397" t="str">
            <v>M</v>
          </cell>
        </row>
        <row r="398">
          <cell r="C398">
            <v>628</v>
          </cell>
          <cell r="D398" t="str">
            <v>SELVESTREL</v>
          </cell>
          <cell r="E398" t="str">
            <v>DAVIDE</v>
          </cell>
          <cell r="F398" t="str">
            <v>Eurovo Atletica</v>
          </cell>
          <cell r="G398">
            <v>34166</v>
          </cell>
          <cell r="H398" t="str">
            <v>EE018380</v>
          </cell>
          <cell r="I398" t="str">
            <v>Seniores M</v>
          </cell>
          <cell r="J398" t="str">
            <v>FIDAL</v>
          </cell>
          <cell r="K398" t="str">
            <v>M</v>
          </cell>
        </row>
        <row r="399">
          <cell r="C399">
            <v>629</v>
          </cell>
          <cell r="D399" t="str">
            <v>BATTISTEL</v>
          </cell>
          <cell r="E399" t="str">
            <v>SAMUELE</v>
          </cell>
          <cell r="F399" t="str">
            <v>U.S. Virtus Nemeggio</v>
          </cell>
          <cell r="G399">
            <v>38080</v>
          </cell>
          <cell r="H399">
            <v>12602152</v>
          </cell>
          <cell r="I399" t="str">
            <v>Juniores M</v>
          </cell>
          <cell r="J399" t="str">
            <v>CSI</v>
          </cell>
          <cell r="K399" t="str">
            <v>M</v>
          </cell>
        </row>
        <row r="400">
          <cell r="C400">
            <v>630</v>
          </cell>
          <cell r="D400" t="str">
            <v>BORTOLUZZI</v>
          </cell>
          <cell r="E400" t="str">
            <v>FILIPPO</v>
          </cell>
          <cell r="F400" t="str">
            <v>G.S. Castionese</v>
          </cell>
          <cell r="G400">
            <v>37950</v>
          </cell>
          <cell r="H400">
            <v>3205480</v>
          </cell>
          <cell r="I400" t="str">
            <v>Juniores M</v>
          </cell>
          <cell r="J400" t="str">
            <v>CSI</v>
          </cell>
          <cell r="K400" t="str">
            <v>M</v>
          </cell>
        </row>
        <row r="401">
          <cell r="C401">
            <v>631</v>
          </cell>
          <cell r="D401" t="str">
            <v>DA ROLD</v>
          </cell>
          <cell r="E401" t="str">
            <v>PATRICK</v>
          </cell>
          <cell r="F401" t="str">
            <v>G.S. Castionese</v>
          </cell>
          <cell r="G401">
            <v>37777</v>
          </cell>
          <cell r="H401">
            <v>3205388</v>
          </cell>
          <cell r="I401" t="str">
            <v>Juniores M</v>
          </cell>
          <cell r="J401" t="str">
            <v>CSI</v>
          </cell>
          <cell r="K401" t="str">
            <v>M</v>
          </cell>
        </row>
        <row r="402">
          <cell r="C402">
            <v>633</v>
          </cell>
          <cell r="D402" t="str">
            <v>BETTEGA</v>
          </cell>
          <cell r="E402" t="str">
            <v>DAMIANO</v>
          </cell>
          <cell r="F402" t="str">
            <v>U.S. Virtus Nemeggio</v>
          </cell>
          <cell r="G402">
            <v>36934</v>
          </cell>
          <cell r="H402">
            <v>12602194</v>
          </cell>
          <cell r="I402" t="str">
            <v>Seniores M</v>
          </cell>
          <cell r="J402" t="str">
            <v>CSI</v>
          </cell>
          <cell r="K402" t="str">
            <v>M</v>
          </cell>
        </row>
        <row r="403">
          <cell r="C403">
            <v>634</v>
          </cell>
          <cell r="D403" t="str">
            <v>MENIN</v>
          </cell>
          <cell r="E403" t="str">
            <v>GIANLUCA</v>
          </cell>
          <cell r="F403" t="str">
            <v>A.S.D. G.S. Astra</v>
          </cell>
          <cell r="G403">
            <v>36626</v>
          </cell>
          <cell r="H403">
            <v>3205509</v>
          </cell>
          <cell r="I403" t="str">
            <v>Seniores M</v>
          </cell>
          <cell r="J403" t="str">
            <v>CSI</v>
          </cell>
          <cell r="K403" t="str">
            <v>M</v>
          </cell>
        </row>
        <row r="404">
          <cell r="C404">
            <v>635</v>
          </cell>
          <cell r="D404" t="str">
            <v>PAULETTI</v>
          </cell>
          <cell r="E404" t="str">
            <v>MICHELE</v>
          </cell>
          <cell r="F404" t="str">
            <v>U.S. Virtus Nemeggio</v>
          </cell>
          <cell r="G404">
            <v>36435</v>
          </cell>
          <cell r="H404">
            <v>12602282</v>
          </cell>
          <cell r="I404" t="str">
            <v>Seniores M</v>
          </cell>
          <cell r="J404" t="str">
            <v>CSI</v>
          </cell>
          <cell r="K404" t="str">
            <v>M</v>
          </cell>
        </row>
        <row r="405">
          <cell r="C405">
            <v>636</v>
          </cell>
          <cell r="D405" t="str">
            <v>MARES</v>
          </cell>
          <cell r="E405" t="str">
            <v>ALESSANDRO</v>
          </cell>
          <cell r="F405" t="str">
            <v>Atletica Trichiana Asd</v>
          </cell>
          <cell r="G405">
            <v>35489</v>
          </cell>
          <cell r="H405">
            <v>3204397</v>
          </cell>
          <cell r="I405" t="str">
            <v>Seniores M</v>
          </cell>
          <cell r="J405" t="str">
            <v>CSI</v>
          </cell>
          <cell r="K405" t="str">
            <v>M</v>
          </cell>
        </row>
        <row r="406">
          <cell r="C406">
            <v>637</v>
          </cell>
          <cell r="D406" t="str">
            <v>CECCHIN</v>
          </cell>
          <cell r="E406" t="str">
            <v>SIMONE</v>
          </cell>
          <cell r="F406" t="str">
            <v>U.S. Virtus Nemeggio</v>
          </cell>
          <cell r="G406">
            <v>35350</v>
          </cell>
          <cell r="H406">
            <v>12602157</v>
          </cell>
          <cell r="I406" t="str">
            <v>Seniores M</v>
          </cell>
          <cell r="J406" t="str">
            <v>CSI</v>
          </cell>
          <cell r="K406" t="str">
            <v>M</v>
          </cell>
        </row>
        <row r="407">
          <cell r="C407">
            <v>638</v>
          </cell>
          <cell r="D407" t="str">
            <v>VASCELLARI</v>
          </cell>
          <cell r="E407" t="str">
            <v>GIOVANNI</v>
          </cell>
          <cell r="F407" t="str">
            <v>G. M. Calalzo Atl Cadore</v>
          </cell>
          <cell r="G407">
            <v>33895</v>
          </cell>
          <cell r="H407">
            <v>3200805</v>
          </cell>
          <cell r="I407" t="str">
            <v>Seniores M</v>
          </cell>
          <cell r="J407" t="str">
            <v>CSI</v>
          </cell>
          <cell r="K407" t="str">
            <v>M</v>
          </cell>
        </row>
        <row r="408">
          <cell r="C408">
            <v>639</v>
          </cell>
          <cell r="D408" t="str">
            <v>GRAZIANI</v>
          </cell>
          <cell r="E408" t="str">
            <v>GIACOMO</v>
          </cell>
          <cell r="F408" t="str">
            <v>Vittorio Atletica</v>
          </cell>
          <cell r="G408">
            <v>33289</v>
          </cell>
          <cell r="H408" t="str">
            <v>GC000230</v>
          </cell>
          <cell r="I408" t="str">
            <v>Seniores M</v>
          </cell>
          <cell r="J408" t="str">
            <v>FIDAL</v>
          </cell>
          <cell r="K408" t="str">
            <v>M</v>
          </cell>
        </row>
        <row r="409">
          <cell r="C409">
            <v>640</v>
          </cell>
          <cell r="D409" t="str">
            <v>UNTERBERGER</v>
          </cell>
          <cell r="E409" t="str">
            <v>FRANCO</v>
          </cell>
          <cell r="F409" t="str">
            <v>G. M. Calalzo Atl Cadore</v>
          </cell>
          <cell r="G409">
            <v>33236</v>
          </cell>
          <cell r="H409">
            <v>3202148</v>
          </cell>
          <cell r="I409" t="str">
            <v>Seniores M</v>
          </cell>
          <cell r="J409" t="str">
            <v>CSI</v>
          </cell>
          <cell r="K409" t="str">
            <v>M</v>
          </cell>
        </row>
        <row r="410">
          <cell r="C410">
            <v>641</v>
          </cell>
          <cell r="D410" t="str">
            <v>FAORO</v>
          </cell>
          <cell r="E410" t="str">
            <v>FEDERICO</v>
          </cell>
          <cell r="F410" t="str">
            <v>Atletica Lamon A.S.D.</v>
          </cell>
          <cell r="G410">
            <v>31534</v>
          </cell>
          <cell r="H410">
            <v>12600980</v>
          </cell>
          <cell r="I410" t="str">
            <v>Amatori "A" M</v>
          </cell>
          <cell r="J410" t="str">
            <v>CSI</v>
          </cell>
          <cell r="K410" t="str">
            <v>M</v>
          </cell>
        </row>
        <row r="411">
          <cell r="C411">
            <v>642</v>
          </cell>
          <cell r="D411" t="str">
            <v>TONET</v>
          </cell>
          <cell r="E411" t="str">
            <v>IVAN</v>
          </cell>
          <cell r="F411" t="str">
            <v>Pol. Santa Giustina</v>
          </cell>
          <cell r="G411">
            <v>30138</v>
          </cell>
          <cell r="H411">
            <v>3205705</v>
          </cell>
          <cell r="I411" t="str">
            <v>Amatori "A" M</v>
          </cell>
          <cell r="J411" t="str">
            <v>CSI</v>
          </cell>
          <cell r="K411" t="str">
            <v>M</v>
          </cell>
        </row>
        <row r="412">
          <cell r="C412">
            <v>643</v>
          </cell>
          <cell r="D412" t="str">
            <v>DALLA CORTE</v>
          </cell>
          <cell r="E412" t="str">
            <v>CHRISTIAN</v>
          </cell>
          <cell r="F412" t="str">
            <v>U.S. Virtus Nemeggio</v>
          </cell>
          <cell r="G412">
            <v>29994</v>
          </cell>
          <cell r="H412">
            <v>12602161</v>
          </cell>
          <cell r="I412" t="str">
            <v>Amatori "A" M</v>
          </cell>
          <cell r="J412" t="str">
            <v>CSI</v>
          </cell>
          <cell r="K412" t="str">
            <v>M</v>
          </cell>
        </row>
        <row r="413">
          <cell r="C413">
            <v>644</v>
          </cell>
          <cell r="D413" t="str">
            <v>ZANONI</v>
          </cell>
          <cell r="E413" t="str">
            <v>ALVARO</v>
          </cell>
          <cell r="F413" t="str">
            <v>U.S. Virtus Nemeggio</v>
          </cell>
          <cell r="G413">
            <v>29871</v>
          </cell>
          <cell r="H413">
            <v>12602184</v>
          </cell>
          <cell r="I413" t="str">
            <v>Amatori "A" M</v>
          </cell>
          <cell r="J413" t="str">
            <v>CSI</v>
          </cell>
          <cell r="K413" t="str">
            <v>M</v>
          </cell>
        </row>
        <row r="414">
          <cell r="C414">
            <v>645</v>
          </cell>
          <cell r="D414" t="str">
            <v>MODANESE</v>
          </cell>
          <cell r="E414" t="str">
            <v>MARCO</v>
          </cell>
          <cell r="F414" t="str">
            <v>Eurovo Atletica</v>
          </cell>
          <cell r="G414">
            <v>29727</v>
          </cell>
          <cell r="H414" t="str">
            <v>EE166615</v>
          </cell>
          <cell r="I414" t="str">
            <v>Amatori "A" M</v>
          </cell>
          <cell r="J414" t="str">
            <v>FIDAL</v>
          </cell>
          <cell r="K414" t="str">
            <v>M</v>
          </cell>
        </row>
        <row r="415">
          <cell r="C415">
            <v>646</v>
          </cell>
          <cell r="D415" t="str">
            <v>STELLATO</v>
          </cell>
          <cell r="E415" t="str">
            <v>RAFFAELE</v>
          </cell>
          <cell r="F415" t="str">
            <v>A.S.D. G.S. Astra</v>
          </cell>
          <cell r="G415">
            <v>29714</v>
          </cell>
          <cell r="H415">
            <v>3205736</v>
          </cell>
          <cell r="I415" t="str">
            <v>Amatori "A" M</v>
          </cell>
          <cell r="J415" t="str">
            <v>CSI</v>
          </cell>
          <cell r="K415" t="str">
            <v>M</v>
          </cell>
        </row>
        <row r="416">
          <cell r="C416">
            <v>647</v>
          </cell>
          <cell r="D416" t="str">
            <v>REMOR</v>
          </cell>
          <cell r="E416" t="str">
            <v>MICHELE</v>
          </cell>
          <cell r="F416" t="str">
            <v>A.S.D. G.S. Astra</v>
          </cell>
          <cell r="G416">
            <v>29170</v>
          </cell>
          <cell r="H416">
            <v>3205733</v>
          </cell>
          <cell r="I416" t="str">
            <v>Amatori "A" M</v>
          </cell>
          <cell r="J416" t="str">
            <v>CSI</v>
          </cell>
          <cell r="K416" t="str">
            <v>M</v>
          </cell>
        </row>
        <row r="417">
          <cell r="C417">
            <v>648</v>
          </cell>
          <cell r="D417" t="str">
            <v>NOSIGLIA</v>
          </cell>
          <cell r="E417" t="str">
            <v>ALESSIO</v>
          </cell>
          <cell r="F417" t="str">
            <v>Atletica Lamon A.S.D.</v>
          </cell>
          <cell r="G417">
            <v>30526</v>
          </cell>
          <cell r="H417">
            <v>12602191</v>
          </cell>
          <cell r="I417" t="str">
            <v>Amatori "A" M</v>
          </cell>
          <cell r="J417" t="str">
            <v>CSI</v>
          </cell>
          <cell r="K417" t="str">
            <v>M</v>
          </cell>
        </row>
        <row r="418">
          <cell r="C418">
            <v>649</v>
          </cell>
          <cell r="D418" t="str">
            <v>UBERTI</v>
          </cell>
          <cell r="E418" t="str">
            <v>DANIEL</v>
          </cell>
          <cell r="F418" t="str">
            <v>Atletica Zoldo A.S.D.</v>
          </cell>
          <cell r="G418">
            <v>29064</v>
          </cell>
          <cell r="H418">
            <v>3201387</v>
          </cell>
          <cell r="I418" t="str">
            <v>Amatori "A" M</v>
          </cell>
          <cell r="J418" t="str">
            <v>CSI</v>
          </cell>
          <cell r="K418" t="str">
            <v>M</v>
          </cell>
        </row>
        <row r="419">
          <cell r="C419">
            <v>650</v>
          </cell>
          <cell r="D419" t="str">
            <v>DE CARLI</v>
          </cell>
          <cell r="E419" t="str">
            <v>IACOPO</v>
          </cell>
          <cell r="F419" t="str">
            <v>Atletica Lamon A.S.D.</v>
          </cell>
          <cell r="G419">
            <v>38016</v>
          </cell>
          <cell r="H419">
            <v>12602258</v>
          </cell>
          <cell r="I419" t="str">
            <v>Juniores M</v>
          </cell>
          <cell r="J419" t="str">
            <v>CSI</v>
          </cell>
          <cell r="K419" t="str">
            <v>M</v>
          </cell>
        </row>
        <row r="420">
          <cell r="C420">
            <v>651</v>
          </cell>
          <cell r="D420" t="str">
            <v>SANSON</v>
          </cell>
          <cell r="E420" t="str">
            <v>FRANCESCO</v>
          </cell>
          <cell r="F420" t="str">
            <v>Silca Ultralite Vittorio V.</v>
          </cell>
          <cell r="G420">
            <v>37553</v>
          </cell>
          <cell r="H420" t="str">
            <v>EE021080</v>
          </cell>
          <cell r="I420" t="str">
            <v>Seniores M</v>
          </cell>
          <cell r="J420" t="str">
            <v>FIDAL</v>
          </cell>
          <cell r="K420" t="str">
            <v>M</v>
          </cell>
        </row>
        <row r="421">
          <cell r="C421">
            <v>652</v>
          </cell>
          <cell r="D421" t="str">
            <v>DA VIA`</v>
          </cell>
          <cell r="E421" t="str">
            <v>FRANCESCO</v>
          </cell>
          <cell r="F421" t="str">
            <v>G. S. la Piave 2000</v>
          </cell>
          <cell r="G421">
            <v>36958</v>
          </cell>
          <cell r="H421">
            <v>3205541</v>
          </cell>
          <cell r="I421" t="str">
            <v>Seniores M</v>
          </cell>
          <cell r="J421" t="str">
            <v>CSI</v>
          </cell>
          <cell r="K421" t="str">
            <v>M</v>
          </cell>
        </row>
        <row r="422">
          <cell r="C422">
            <v>652</v>
          </cell>
          <cell r="D422" t="str">
            <v>DA VIA`</v>
          </cell>
          <cell r="E422" t="str">
            <v>FRANCESCO</v>
          </cell>
          <cell r="F422" t="str">
            <v>G. S. la Piave 2000</v>
          </cell>
          <cell r="G422">
            <v>36958</v>
          </cell>
          <cell r="H422">
            <v>3205541</v>
          </cell>
          <cell r="I422" t="str">
            <v>Seniores M</v>
          </cell>
          <cell r="J422" t="str">
            <v>CSI</v>
          </cell>
          <cell r="K422" t="str">
            <v>M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33"/>
  <sheetViews>
    <sheetView tabSelected="1" topLeftCell="A331" zoomScaleNormal="100" workbookViewId="0">
      <selection activeCell="A469" sqref="A469"/>
    </sheetView>
  </sheetViews>
  <sheetFormatPr defaultRowHeight="14.4" x14ac:dyDescent="0.3"/>
  <cols>
    <col min="1" max="1" width="15.109375" customWidth="1"/>
    <col min="2" max="2" width="7" customWidth="1"/>
    <col min="3" max="3" width="13.44140625" customWidth="1"/>
    <col min="4" max="4" width="13.33203125" customWidth="1"/>
    <col min="5" max="5" width="20.109375" style="26" customWidth="1"/>
    <col min="6" max="6" width="7.44140625" customWidth="1"/>
    <col min="7" max="7" width="12.44140625" customWidth="1"/>
  </cols>
  <sheetData>
    <row r="1" spans="1:8" ht="21" x14ac:dyDescent="0.4">
      <c r="A1" s="1" t="s">
        <v>0</v>
      </c>
      <c r="B1" s="1"/>
      <c r="C1" s="1"/>
      <c r="D1" s="1"/>
      <c r="E1" s="1"/>
      <c r="F1" s="1"/>
      <c r="G1" s="1"/>
      <c r="H1" s="2"/>
    </row>
    <row r="2" spans="1:8" x14ac:dyDescent="0.3">
      <c r="A2" s="3"/>
      <c r="B2" s="4"/>
      <c r="F2" s="5"/>
      <c r="G2" s="6"/>
      <c r="H2" s="7"/>
    </row>
    <row r="3" spans="1:8" x14ac:dyDescent="0.3">
      <c r="A3" s="8" t="s">
        <v>1</v>
      </c>
      <c r="B3" s="8" t="s">
        <v>2</v>
      </c>
      <c r="C3" s="8" t="s">
        <v>3</v>
      </c>
      <c r="D3" s="8" t="s">
        <v>4</v>
      </c>
      <c r="E3" s="29" t="s">
        <v>5</v>
      </c>
      <c r="F3" s="8" t="s">
        <v>6</v>
      </c>
      <c r="G3" s="9" t="s">
        <v>7</v>
      </c>
      <c r="H3" s="10" t="s">
        <v>8</v>
      </c>
    </row>
    <row r="4" spans="1:8" x14ac:dyDescent="0.3">
      <c r="A4" s="11">
        <v>1</v>
      </c>
      <c r="B4" s="11">
        <v>13</v>
      </c>
      <c r="C4" s="12" t="str">
        <f>IF(B4="","",VLOOKUP(B4,'[1] ATLETI F'!$C$3:$K$1000,2,FALSE))</f>
        <v>DE NARD</v>
      </c>
      <c r="D4" s="12" t="str">
        <f>IF(B4="","",VLOOKUP(B4,'[1] ATLETI F'!$C$3:$K$1000,3,FALSE))</f>
        <v>CHIARA</v>
      </c>
      <c r="E4" s="13" t="str">
        <f>IF(B4="","",VLOOKUP(B4,'[1] ATLETI F'!$C$3:$K$1000,4,FALSE))</f>
        <v>Atletica Lamon A.S.D.</v>
      </c>
      <c r="F4" s="14" t="str">
        <f>IF(B4="","",VLOOKUP(B4,'[1] ATLETI F'!$C$3:$K$1000,8,FALSE))</f>
        <v>CSI</v>
      </c>
      <c r="G4" s="15">
        <f>IF(B4="","",VLOOKUP(B4,'[1] ATLETI F'!$C$3:$K$1000,5,FALSE))</f>
        <v>41457</v>
      </c>
      <c r="H4" s="25">
        <v>1.6157407407407407E-3</v>
      </c>
    </row>
    <row r="5" spans="1:8" x14ac:dyDescent="0.3">
      <c r="A5" s="11">
        <v>2</v>
      </c>
      <c r="B5" s="11">
        <v>35</v>
      </c>
      <c r="C5" s="12" t="str">
        <f>IF(B5="","",VLOOKUP(B5,'[1] ATLETI F'!$C$3:$K$1000,2,FALSE))</f>
        <v>SPADA</v>
      </c>
      <c r="D5" s="12" t="str">
        <f>IF(B5="","",VLOOKUP(B5,'[1] ATLETI F'!$C$3:$K$1000,3,FALSE))</f>
        <v>GINEVRA</v>
      </c>
      <c r="E5" s="13" t="str">
        <f>IF(B5="","",VLOOKUP(B5,'[1] ATLETI F'!$C$3:$K$1000,4,FALSE))</f>
        <v>Atletica Lamon A.S.D.</v>
      </c>
      <c r="F5" s="14" t="str">
        <f>IF(B5="","",VLOOKUP(B5,'[1] ATLETI F'!$C$3:$K$1000,8,FALSE))</f>
        <v>CSI</v>
      </c>
      <c r="G5" s="15">
        <f>IF(B5="","",VLOOKUP(B5,'[1] ATLETI F'!$C$3:$K$1000,5,FALSE))</f>
        <v>41524</v>
      </c>
      <c r="H5" s="25">
        <v>1.6504629629629632E-3</v>
      </c>
    </row>
    <row r="6" spans="1:8" x14ac:dyDescent="0.3">
      <c r="A6" s="11">
        <v>3</v>
      </c>
      <c r="B6" s="11">
        <v>28</v>
      </c>
      <c r="C6" s="12" t="str">
        <f>IF(B6="","",VLOOKUP(B6,'[1] ATLETI F'!$C$3:$K$1000,2,FALSE))</f>
        <v>PANIZZON</v>
      </c>
      <c r="D6" s="12" t="str">
        <f>IF(B6="","",VLOOKUP(B6,'[1] ATLETI F'!$C$3:$K$1000,3,FALSE))</f>
        <v>ALICE</v>
      </c>
      <c r="E6" s="13" t="str">
        <f>IF(B6="","",VLOOKUP(B6,'[1] ATLETI F'!$C$3:$K$1000,4,FALSE))</f>
        <v>G.S. Castionese</v>
      </c>
      <c r="F6" s="14" t="str">
        <f>IF(B6="","",VLOOKUP(B6,'[1] ATLETI F'!$C$3:$K$1000,8,FALSE))</f>
        <v>CSI</v>
      </c>
      <c r="G6" s="15">
        <f>IF(B6="","",VLOOKUP(B6,'[1] ATLETI F'!$C$3:$K$1000,5,FALSE))</f>
        <v>41366</v>
      </c>
      <c r="H6" s="25">
        <v>1.6574074074074076E-3</v>
      </c>
    </row>
    <row r="7" spans="1:8" x14ac:dyDescent="0.3">
      <c r="A7" s="11">
        <v>4</v>
      </c>
      <c r="B7" s="11">
        <v>50</v>
      </c>
      <c r="C7" s="12" t="str">
        <f>IF(B7="","",VLOOKUP(B7,'[1] ATLETI F'!$C$3:$K$1000,2,FALSE))</f>
        <v>CASAGRANDA</v>
      </c>
      <c r="D7" s="12" t="str">
        <f>IF(B7="","",VLOOKUP(B7,'[1] ATLETI F'!$C$3:$K$1000,3,FALSE))</f>
        <v>GIORGIA</v>
      </c>
      <c r="E7" s="13" t="str">
        <f>IF(B7="","",VLOOKUP(B7,'[1] ATLETI F'!$C$3:$K$1000,4,FALSE))</f>
        <v>U. S. Aquilotti Pelos Asd</v>
      </c>
      <c r="F7" s="14" t="str">
        <f>IF(B7="","",VLOOKUP(B7,'[1] ATLETI F'!$C$3:$K$1000,8,FALSE))</f>
        <v>CSI</v>
      </c>
      <c r="G7" s="15">
        <f>IF(B7="","",VLOOKUP(B7,'[1] ATLETI F'!$C$3:$K$1000,5,FALSE))</f>
        <v>41574</v>
      </c>
      <c r="H7" s="25">
        <v>1.741898148148148E-3</v>
      </c>
    </row>
    <row r="8" spans="1:8" x14ac:dyDescent="0.3">
      <c r="A8" s="11">
        <v>5</v>
      </c>
      <c r="B8" s="11">
        <v>6</v>
      </c>
      <c r="C8" s="12" t="str">
        <f>IF(B8="","",VLOOKUP(B8,'[1] ATLETI F'!$C$3:$K$1000,2,FALSE))</f>
        <v>CABERLOTTO</v>
      </c>
      <c r="D8" s="12" t="str">
        <f>IF(B8="","",VLOOKUP(B8,'[1] ATLETI F'!$C$3:$K$1000,3,FALSE))</f>
        <v>VITTORIA</v>
      </c>
      <c r="E8" s="13" t="str">
        <f>IF(B8="","",VLOOKUP(B8,'[1] ATLETI F'!$C$3:$K$1000,4,FALSE))</f>
        <v>A.S.D. G.S. Astra</v>
      </c>
      <c r="F8" s="14" t="str">
        <f>IF(B8="","",VLOOKUP(B8,'[1] ATLETI F'!$C$3:$K$1000,8,FALSE))</f>
        <v>CSI</v>
      </c>
      <c r="G8" s="15">
        <f>IF(B8="","",VLOOKUP(B8,'[1] ATLETI F'!$C$3:$K$1000,5,FALSE))</f>
        <v>41498</v>
      </c>
      <c r="H8" s="25">
        <v>1.7835648148148149E-3</v>
      </c>
    </row>
    <row r="9" spans="1:8" x14ac:dyDescent="0.3">
      <c r="A9" s="11">
        <v>6</v>
      </c>
      <c r="B9" s="11">
        <v>15</v>
      </c>
      <c r="C9" s="12" t="str">
        <f>IF(B9="","",VLOOKUP(B9,'[1] ATLETI F'!$C$3:$K$1000,2,FALSE))</f>
        <v>FACEN</v>
      </c>
      <c r="D9" s="12" t="str">
        <f>IF(B9="","",VLOOKUP(B9,'[1] ATLETI F'!$C$3:$K$1000,3,FALSE))</f>
        <v>ASIA</v>
      </c>
      <c r="E9" s="13" t="str">
        <f>IF(B9="","",VLOOKUP(B9,'[1] ATLETI F'!$C$3:$K$1000,4,FALSE))</f>
        <v>Atletica Lamon A.S.D.</v>
      </c>
      <c r="F9" s="14" t="str">
        <f>IF(B9="","",VLOOKUP(B9,'[1] ATLETI F'!$C$3:$K$1000,8,FALSE))</f>
        <v>CSI</v>
      </c>
      <c r="G9" s="15">
        <f>IF(B9="","",VLOOKUP(B9,'[1] ATLETI F'!$C$3:$K$1000,5,FALSE))</f>
        <v>41725</v>
      </c>
      <c r="H9" s="25">
        <v>1.7928240740740741E-3</v>
      </c>
    </row>
    <row r="10" spans="1:8" x14ac:dyDescent="0.3">
      <c r="A10" s="11">
        <v>7</v>
      </c>
      <c r="B10" s="11">
        <v>18</v>
      </c>
      <c r="C10" s="12" t="str">
        <f>IF(B10="","",VLOOKUP(B10,'[1] ATLETI F'!$C$3:$K$1000,2,FALSE))</f>
        <v>GIAZZON</v>
      </c>
      <c r="D10" s="12" t="str">
        <f>IF(B10="","",VLOOKUP(B10,'[1] ATLETI F'!$C$3:$K$1000,3,FALSE))</f>
        <v>EMILIE</v>
      </c>
      <c r="E10" s="13" t="str">
        <f>IF(B10="","",VLOOKUP(B10,'[1] ATLETI F'!$C$3:$K$1000,4,FALSE))</f>
        <v>Pol. Santa Giustina</v>
      </c>
      <c r="F10" s="14" t="str">
        <f>IF(B10="","",VLOOKUP(B10,'[1] ATLETI F'!$C$3:$K$1000,8,FALSE))</f>
        <v>CSI</v>
      </c>
      <c r="G10" s="15">
        <f>IF(B10="","",VLOOKUP(B10,'[1] ATLETI F'!$C$3:$K$1000,5,FALSE))</f>
        <v>41374</v>
      </c>
      <c r="H10" s="25">
        <v>1.7974537037037037E-3</v>
      </c>
    </row>
    <row r="11" spans="1:8" x14ac:dyDescent="0.3">
      <c r="A11" s="11">
        <v>8</v>
      </c>
      <c r="B11" s="11">
        <v>36</v>
      </c>
      <c r="C11" s="12" t="str">
        <f>IF(B11="","",VLOOKUP(B11,'[1] ATLETI F'!$C$3:$K$1000,2,FALSE))</f>
        <v>SPECIA</v>
      </c>
      <c r="D11" s="12" t="str">
        <f>IF(B11="","",VLOOKUP(B11,'[1] ATLETI F'!$C$3:$K$1000,3,FALSE))</f>
        <v>NORA</v>
      </c>
      <c r="E11" s="13" t="str">
        <f>IF(B11="","",VLOOKUP(B11,'[1] ATLETI F'!$C$3:$K$1000,4,FALSE))</f>
        <v>A.S.D. G.S. Astra</v>
      </c>
      <c r="F11" s="14" t="str">
        <f>IF(B11="","",VLOOKUP(B11,'[1] ATLETI F'!$C$3:$K$1000,8,FALSE))</f>
        <v>CSI</v>
      </c>
      <c r="G11" s="15">
        <f>IF(B11="","",VLOOKUP(B11,'[1] ATLETI F'!$C$3:$K$1000,5,FALSE))</f>
        <v>41311</v>
      </c>
      <c r="H11" s="25">
        <v>1.8043981481481481E-3</v>
      </c>
    </row>
    <row r="12" spans="1:8" x14ac:dyDescent="0.3">
      <c r="A12" s="11">
        <v>9</v>
      </c>
      <c r="B12" s="11">
        <v>57</v>
      </c>
      <c r="C12" s="12" t="str">
        <f>IF(B12="","",VLOOKUP(B12,'[1] ATLETI F'!$C$3:$K$1000,2,FALSE))</f>
        <v>OLIVIER</v>
      </c>
      <c r="D12" s="12" t="str">
        <f>IF(B12="","",VLOOKUP(B12,'[1] ATLETI F'!$C$3:$K$1000,3,FALSE))</f>
        <v>AGATA</v>
      </c>
      <c r="E12" s="13" t="str">
        <f>IF(B12="","",VLOOKUP(B12,'[1] ATLETI F'!$C$3:$K$1000,4,FALSE))</f>
        <v>Atletica Lamon A.S.D.</v>
      </c>
      <c r="F12" s="14" t="str">
        <f>IF(B12="","",VLOOKUP(B12,'[1] ATLETI F'!$C$3:$K$1000,8,FALSE))</f>
        <v>CSI</v>
      </c>
      <c r="G12" s="15">
        <f>IF(B12="","",VLOOKUP(B12,'[1] ATLETI F'!$C$3:$K$1000,5,FALSE))</f>
        <v>41293</v>
      </c>
      <c r="H12" s="25">
        <v>1.8229166666666665E-3</v>
      </c>
    </row>
    <row r="13" spans="1:8" x14ac:dyDescent="0.3">
      <c r="A13" s="11">
        <v>10</v>
      </c>
      <c r="B13" s="11">
        <v>16</v>
      </c>
      <c r="C13" s="12" t="str">
        <f>IF(B13="","",VLOOKUP(B13,'[1] ATLETI F'!$C$3:$K$1000,2,FALSE))</f>
        <v>FANEO</v>
      </c>
      <c r="D13" s="12" t="str">
        <f>IF(B13="","",VLOOKUP(B13,'[1] ATLETI F'!$C$3:$K$1000,3,FALSE))</f>
        <v>GAIA</v>
      </c>
      <c r="E13" s="13" t="str">
        <f>IF(B13="","",VLOOKUP(B13,'[1] ATLETI F'!$C$3:$K$1000,4,FALSE))</f>
        <v>G.S. Castionese</v>
      </c>
      <c r="F13" s="14" t="str">
        <f>IF(B13="","",VLOOKUP(B13,'[1] ATLETI F'!$C$3:$K$1000,8,FALSE))</f>
        <v>CSI</v>
      </c>
      <c r="G13" s="15">
        <f>IF(B13="","",VLOOKUP(B13,'[1] ATLETI F'!$C$3:$K$1000,5,FALSE))</f>
        <v>41492</v>
      </c>
      <c r="H13" s="25">
        <v>1.8333333333333335E-3</v>
      </c>
    </row>
    <row r="14" spans="1:8" x14ac:dyDescent="0.3">
      <c r="A14" s="11">
        <v>11</v>
      </c>
      <c r="B14" s="11">
        <v>54</v>
      </c>
      <c r="C14" s="12" t="str">
        <f>IF(B14="","",VLOOKUP(B14,'[1] ATLETI F'!$C$3:$K$1000,2,FALSE))</f>
        <v>GONGOLO</v>
      </c>
      <c r="D14" s="12" t="str">
        <f>IF(B14="","",VLOOKUP(B14,'[1] ATLETI F'!$C$3:$K$1000,3,FALSE))</f>
        <v>GEMMA</v>
      </c>
      <c r="E14" s="13" t="str">
        <f>IF(B14="","",VLOOKUP(B14,'[1] ATLETI F'!$C$3:$K$1000,4,FALSE))</f>
        <v>G. S. la Piave 2000</v>
      </c>
      <c r="F14" s="14" t="str">
        <f>IF(B14="","",VLOOKUP(B14,'[1] ATLETI F'!$C$3:$K$1000,8,FALSE))</f>
        <v>CSI</v>
      </c>
      <c r="G14" s="15">
        <f>IF(B14="","",VLOOKUP(B14,'[1] ATLETI F'!$C$3:$K$1000,5,FALSE))</f>
        <v>41803</v>
      </c>
      <c r="H14" s="25">
        <v>1.8391203703703703E-3</v>
      </c>
    </row>
    <row r="15" spans="1:8" x14ac:dyDescent="0.3">
      <c r="A15" s="11">
        <v>12</v>
      </c>
      <c r="B15" s="11">
        <v>25</v>
      </c>
      <c r="C15" s="12" t="str">
        <f>IF(B15="","",VLOOKUP(B15,'[1] ATLETI F'!$C$3:$K$1000,2,FALSE))</f>
        <v>MIONE</v>
      </c>
      <c r="D15" s="12" t="str">
        <f>IF(B15="","",VLOOKUP(B15,'[1] ATLETI F'!$C$3:$K$1000,3,FALSE))</f>
        <v>NOA</v>
      </c>
      <c r="E15" s="13" t="str">
        <f>IF(B15="","",VLOOKUP(B15,'[1] ATLETI F'!$C$3:$K$1000,4,FALSE))</f>
        <v>A.S.D. U. S. Cesio</v>
      </c>
      <c r="F15" s="14" t="str">
        <f>IF(B15="","",VLOOKUP(B15,'[1] ATLETI F'!$C$3:$K$1000,8,FALSE))</f>
        <v>CSI</v>
      </c>
      <c r="G15" s="15">
        <f>IF(B15="","",VLOOKUP(B15,'[1] ATLETI F'!$C$3:$K$1000,5,FALSE))</f>
        <v>41457</v>
      </c>
      <c r="H15" s="25">
        <v>1.8437499999999999E-3</v>
      </c>
    </row>
    <row r="16" spans="1:8" x14ac:dyDescent="0.3">
      <c r="A16" s="11">
        <v>13</v>
      </c>
      <c r="B16" s="11">
        <v>19</v>
      </c>
      <c r="C16" s="12" t="str">
        <f>IF(B16="","",VLOOKUP(B16,'[1] ATLETI F'!$C$3:$K$1000,2,FALSE))</f>
        <v>GLICIDIO</v>
      </c>
      <c r="D16" s="12" t="str">
        <f>IF(B16="","",VLOOKUP(B16,'[1] ATLETI F'!$C$3:$K$1000,3,FALSE))</f>
        <v>GLORIA</v>
      </c>
      <c r="E16" s="13" t="str">
        <f>IF(B16="","",VLOOKUP(B16,'[1] ATLETI F'!$C$3:$K$1000,4,FALSE))</f>
        <v>A.S.D. G.S. Astra</v>
      </c>
      <c r="F16" s="14" t="str">
        <f>IF(B16="","",VLOOKUP(B16,'[1] ATLETI F'!$C$3:$K$1000,8,FALSE))</f>
        <v>CSI</v>
      </c>
      <c r="G16" s="15">
        <f>IF(B16="","",VLOOKUP(B16,'[1] ATLETI F'!$C$3:$K$1000,5,FALSE))</f>
        <v>41649</v>
      </c>
      <c r="H16" s="25">
        <v>1.8483796296296295E-3</v>
      </c>
    </row>
    <row r="17" spans="1:8" x14ac:dyDescent="0.3">
      <c r="A17" s="11">
        <v>14</v>
      </c>
      <c r="B17" s="11">
        <v>46</v>
      </c>
      <c r="C17" s="12" t="str">
        <f>IF(B17="","",VLOOKUP(B17,'[1] ATLETI F'!$C$3:$K$1000,2,FALSE))</f>
        <v>MALACARNE</v>
      </c>
      <c r="D17" s="12" t="str">
        <f>IF(B17="","",VLOOKUP(B17,'[1] ATLETI F'!$C$3:$K$1000,3,FALSE))</f>
        <v>AURORA</v>
      </c>
      <c r="E17" s="13" t="str">
        <f>IF(B17="","",VLOOKUP(B17,'[1] ATLETI F'!$C$3:$K$1000,4,FALSE))</f>
        <v>Enal Sport Villaga A.S.D.</v>
      </c>
      <c r="F17" s="14" t="str">
        <f>IF(B17="","",VLOOKUP(B17,'[1] ATLETI F'!$C$3:$K$1000,8,FALSE))</f>
        <v>CSI</v>
      </c>
      <c r="G17" s="15">
        <f>IF(B17="","",VLOOKUP(B17,'[1] ATLETI F'!$C$3:$K$1000,5,FALSE))</f>
        <v>41396</v>
      </c>
      <c r="H17" s="25">
        <v>1.8576388888888887E-3</v>
      </c>
    </row>
    <row r="18" spans="1:8" x14ac:dyDescent="0.3">
      <c r="A18" s="11">
        <v>15</v>
      </c>
      <c r="B18" s="11">
        <v>26</v>
      </c>
      <c r="C18" s="12" t="str">
        <f>IF(B18="","",VLOOKUP(B18,'[1] ATLETI F'!$C$3:$K$1000,2,FALSE))</f>
        <v>MONDIN</v>
      </c>
      <c r="D18" s="12" t="str">
        <f>IF(B18="","",VLOOKUP(B18,'[1] ATLETI F'!$C$3:$K$1000,3,FALSE))</f>
        <v>ANNA</v>
      </c>
      <c r="E18" s="13" t="str">
        <f>IF(B18="","",VLOOKUP(B18,'[1] ATLETI F'!$C$3:$K$1000,4,FALSE))</f>
        <v>A.S.D. G.S. Astra</v>
      </c>
      <c r="F18" s="14" t="str">
        <f>IF(B18="","",VLOOKUP(B18,'[1] ATLETI F'!$C$3:$K$1000,8,FALSE))</f>
        <v>CSI</v>
      </c>
      <c r="G18" s="15">
        <f>IF(B18="","",VLOOKUP(B18,'[1] ATLETI F'!$C$3:$K$1000,5,FALSE))</f>
        <v>41458</v>
      </c>
      <c r="H18" s="25">
        <v>1.8634259259259261E-3</v>
      </c>
    </row>
    <row r="19" spans="1:8" x14ac:dyDescent="0.3">
      <c r="A19" s="11">
        <v>16</v>
      </c>
      <c r="B19" s="11">
        <v>34</v>
      </c>
      <c r="C19" s="12" t="str">
        <f>IF(B19="","",VLOOKUP(B19,'[1] ATLETI F'!$C$3:$K$1000,2,FALSE))</f>
        <v>SOMACAL</v>
      </c>
      <c r="D19" s="12" t="str">
        <f>IF(B19="","",VLOOKUP(B19,'[1] ATLETI F'!$C$3:$K$1000,3,FALSE))</f>
        <v>STELLA</v>
      </c>
      <c r="E19" s="13" t="str">
        <f>IF(B19="","",VLOOKUP(B19,'[1] ATLETI F'!$C$3:$K$1000,4,FALSE))</f>
        <v>G. S. la Piave 2000</v>
      </c>
      <c r="F19" s="14" t="str">
        <f>IF(B19="","",VLOOKUP(B19,'[1] ATLETI F'!$C$3:$K$1000,8,FALSE))</f>
        <v>CSI</v>
      </c>
      <c r="G19" s="15">
        <f>IF(B19="","",VLOOKUP(B19,'[1] ATLETI F'!$C$3:$K$1000,5,FALSE))</f>
        <v>41429</v>
      </c>
      <c r="H19" s="25">
        <v>1.8692129629629629E-3</v>
      </c>
    </row>
    <row r="20" spans="1:8" x14ac:dyDescent="0.3">
      <c r="A20" s="11">
        <v>17</v>
      </c>
      <c r="B20" s="11">
        <v>32</v>
      </c>
      <c r="C20" s="12" t="str">
        <f>IF(B20="","",VLOOKUP(B20,'[1] ATLETI F'!$C$3:$K$1000,2,FALSE))</f>
        <v>RESENTE</v>
      </c>
      <c r="D20" s="12" t="str">
        <f>IF(B20="","",VLOOKUP(B20,'[1] ATLETI F'!$C$3:$K$1000,3,FALSE))</f>
        <v>GIORGIA</v>
      </c>
      <c r="E20" s="13" t="str">
        <f>IF(B20="","",VLOOKUP(B20,'[1] ATLETI F'!$C$3:$K$1000,4,FALSE))</f>
        <v>Atletica Cortina</v>
      </c>
      <c r="F20" s="14" t="str">
        <f>IF(B20="","",VLOOKUP(B20,'[1] ATLETI F'!$C$3:$K$1000,8,FALSE))</f>
        <v>CSI</v>
      </c>
      <c r="G20" s="15">
        <f>IF(B20="","",VLOOKUP(B20,'[1] ATLETI F'!$C$3:$K$1000,5,FALSE))</f>
        <v>41653</v>
      </c>
      <c r="H20" s="25">
        <v>1.8807870370370369E-3</v>
      </c>
    </row>
    <row r="21" spans="1:8" x14ac:dyDescent="0.3">
      <c r="A21" s="11">
        <v>18</v>
      </c>
      <c r="B21" s="11">
        <v>52</v>
      </c>
      <c r="C21" s="12" t="str">
        <f>IF(B21="","",VLOOKUP(B21,'[1] ATLETI F'!$C$3:$K$1000,2,FALSE))</f>
        <v>RECALCHI</v>
      </c>
      <c r="D21" s="12" t="str">
        <f>IF(B21="","",VLOOKUP(B21,'[1] ATLETI F'!$C$3:$K$1000,3,FALSE))</f>
        <v>CAROLINA</v>
      </c>
      <c r="E21" s="13" t="str">
        <f>IF(B21="","",VLOOKUP(B21,'[1] ATLETI F'!$C$3:$K$1000,4,FALSE))</f>
        <v>Enal Sport Villaga A.S.D.</v>
      </c>
      <c r="F21" s="14" t="str">
        <f>IF(B21="","",VLOOKUP(B21,'[1] ATLETI F'!$C$3:$K$1000,8,FALSE))</f>
        <v>CSI</v>
      </c>
      <c r="G21" s="15">
        <f>IF(B21="","",VLOOKUP(B21,'[1] ATLETI F'!$C$3:$K$1000,5,FALSE))</f>
        <v>41931</v>
      </c>
      <c r="H21" s="25">
        <v>1.9004629629629632E-3</v>
      </c>
    </row>
    <row r="22" spans="1:8" x14ac:dyDescent="0.3">
      <c r="A22" s="11">
        <v>19</v>
      </c>
      <c r="B22" s="11">
        <v>7</v>
      </c>
      <c r="C22" s="12" t="str">
        <f>IF(B22="","",VLOOKUP(B22,'[1] ATLETI F'!$C$3:$K$1000,2,FALSE))</f>
        <v>CHERUBIN</v>
      </c>
      <c r="D22" s="12" t="str">
        <f>IF(B22="","",VLOOKUP(B22,'[1] ATLETI F'!$C$3:$K$1000,3,FALSE))</f>
        <v>PETRA</v>
      </c>
      <c r="E22" s="13" t="str">
        <f>IF(B22="","",VLOOKUP(B22,'[1] ATLETI F'!$C$3:$K$1000,4,FALSE))</f>
        <v>Atletica Cortina</v>
      </c>
      <c r="F22" s="14" t="str">
        <f>IF(B22="","",VLOOKUP(B22,'[1] ATLETI F'!$C$3:$K$1000,8,FALSE))</f>
        <v>CSI</v>
      </c>
      <c r="G22" s="15">
        <f>IF(B22="","",VLOOKUP(B22,'[1] ATLETI F'!$C$3:$K$1000,5,FALSE))</f>
        <v>41665</v>
      </c>
      <c r="H22" s="25">
        <v>1.9050925925925926E-3</v>
      </c>
    </row>
    <row r="23" spans="1:8" x14ac:dyDescent="0.3">
      <c r="A23" s="11">
        <v>20</v>
      </c>
      <c r="B23" s="11">
        <v>12</v>
      </c>
      <c r="C23" s="12" t="str">
        <f>IF(B23="","",VLOOKUP(B23,'[1] ATLETI F'!$C$3:$K$1000,2,FALSE))</f>
        <v>DE MARTINI</v>
      </c>
      <c r="D23" s="12" t="str">
        <f>IF(B23="","",VLOOKUP(B23,'[1] ATLETI F'!$C$3:$K$1000,3,FALSE))</f>
        <v>SERENA</v>
      </c>
      <c r="E23" s="13" t="str">
        <f>IF(B23="","",VLOOKUP(B23,'[1] ATLETI F'!$C$3:$K$1000,4,FALSE))</f>
        <v>Pol. Santa Giustina</v>
      </c>
      <c r="F23" s="14" t="str">
        <f>IF(B23="","",VLOOKUP(B23,'[1] ATLETI F'!$C$3:$K$1000,8,FALSE))</f>
        <v>CSI</v>
      </c>
      <c r="G23" s="15">
        <f>IF(B23="","",VLOOKUP(B23,'[1] ATLETI F'!$C$3:$K$1000,5,FALSE))</f>
        <v>41431</v>
      </c>
      <c r="H23" s="25">
        <v>1.9155092592592592E-3</v>
      </c>
    </row>
    <row r="24" spans="1:8" x14ac:dyDescent="0.3">
      <c r="A24" s="11">
        <v>21</v>
      </c>
      <c r="B24" s="11">
        <v>22</v>
      </c>
      <c r="C24" s="12" t="str">
        <f>IF(B24="","",VLOOKUP(B24,'[1] ATLETI F'!$C$3:$K$1000,2,FALSE))</f>
        <v>LIMANA</v>
      </c>
      <c r="D24" s="12" t="str">
        <f>IF(B24="","",VLOOKUP(B24,'[1] ATLETI F'!$C$3:$K$1000,3,FALSE))</f>
        <v>GLORIA</v>
      </c>
      <c r="E24" s="13" t="str">
        <f>IF(B24="","",VLOOKUP(B24,'[1] ATLETI F'!$C$3:$K$1000,4,FALSE))</f>
        <v>Atletica Trichiana Asd</v>
      </c>
      <c r="F24" s="14" t="str">
        <f>IF(B24="","",VLOOKUP(B24,'[1] ATLETI F'!$C$3:$K$1000,8,FALSE))</f>
        <v>CSI</v>
      </c>
      <c r="G24" s="15">
        <f>IF(B24="","",VLOOKUP(B24,'[1] ATLETI F'!$C$3:$K$1000,5,FALSE))</f>
        <v>41620</v>
      </c>
      <c r="H24" s="25">
        <v>1.920138888888889E-3</v>
      </c>
    </row>
    <row r="25" spans="1:8" x14ac:dyDescent="0.3">
      <c r="A25" s="11">
        <v>22</v>
      </c>
      <c r="B25" s="11">
        <v>53</v>
      </c>
      <c r="C25" s="12" t="str">
        <f>IF(B25="","",VLOOKUP(B25,'[1] ATLETI F'!$C$3:$K$1000,2,FALSE))</f>
        <v>MASCOLO</v>
      </c>
      <c r="D25" s="12" t="str">
        <f>IF(B25="","",VLOOKUP(B25,'[1] ATLETI F'!$C$3:$K$1000,3,FALSE))</f>
        <v>PENELOPE</v>
      </c>
      <c r="E25" s="13" t="str">
        <f>IF(B25="","",VLOOKUP(B25,'[1] ATLETI F'!$C$3:$K$1000,4,FALSE))</f>
        <v>Atletica Zoldo A.S.D.</v>
      </c>
      <c r="F25" s="14" t="str">
        <f>IF(B25="","",VLOOKUP(B25,'[1] ATLETI F'!$C$3:$K$1000,8,FALSE))</f>
        <v>CSI</v>
      </c>
      <c r="G25" s="15">
        <f>IF(B25="","",VLOOKUP(B25,'[1] ATLETI F'!$C$3:$K$1000,5,FALSE))</f>
        <v>41856</v>
      </c>
      <c r="H25" s="25">
        <v>1.9247685185185184E-3</v>
      </c>
    </row>
    <row r="26" spans="1:8" x14ac:dyDescent="0.3">
      <c r="A26" s="11">
        <v>23</v>
      </c>
      <c r="B26" s="11">
        <v>43</v>
      </c>
      <c r="C26" s="12" t="str">
        <f>IF(B26="","",VLOOKUP(B26,'[1] ATLETI F'!$C$3:$K$1000,2,FALSE))</f>
        <v>FENT</v>
      </c>
      <c r="D26" s="12" t="str">
        <f>IF(B26="","",VLOOKUP(B26,'[1] ATLETI F'!$C$3:$K$1000,3,FALSE))</f>
        <v>SUSANNA</v>
      </c>
      <c r="E26" s="13" t="str">
        <f>IF(B26="","",VLOOKUP(B26,'[1] ATLETI F'!$C$3:$K$1000,4,FALSE))</f>
        <v>Atletica Lamon A.S.D.</v>
      </c>
      <c r="F26" s="14" t="str">
        <f>IF(B26="","",VLOOKUP(B26,'[1] ATLETI F'!$C$3:$K$1000,8,FALSE))</f>
        <v>CSI</v>
      </c>
      <c r="G26" s="15">
        <f>IF(B26="","",VLOOKUP(B26,'[1] ATLETI F'!$C$3:$K$1000,5,FALSE))</f>
        <v>41826</v>
      </c>
      <c r="H26" s="25">
        <v>1.9282407407407408E-3</v>
      </c>
    </row>
    <row r="27" spans="1:8" x14ac:dyDescent="0.3">
      <c r="A27" s="11">
        <v>24</v>
      </c>
      <c r="B27" s="16">
        <v>8</v>
      </c>
      <c r="C27" s="12" t="str">
        <f>IF(B27="","",VLOOKUP(B27,'[1] ATLETI F'!$C$3:$K$1000,2,FALSE))</f>
        <v>COLDEBELLA</v>
      </c>
      <c r="D27" s="12" t="str">
        <f>IF(B27="","",VLOOKUP(B27,'[1] ATLETI F'!$C$3:$K$1000,3,FALSE))</f>
        <v>MARTINA</v>
      </c>
      <c r="E27" s="13" t="str">
        <f>IF(B27="","",VLOOKUP(B27,'[1] ATLETI F'!$C$3:$K$1000,4,FALSE))</f>
        <v>Atletica Lamon A.S.D.</v>
      </c>
      <c r="F27" s="14" t="str">
        <f>IF(B27="","",VLOOKUP(B27,'[1] ATLETI F'!$C$3:$K$1000,8,FALSE))</f>
        <v>CSI</v>
      </c>
      <c r="G27" s="15">
        <f>IF(B27="","",VLOOKUP(B27,'[1] ATLETI F'!$C$3:$K$1000,5,FALSE))</f>
        <v>41521</v>
      </c>
      <c r="H27" s="25">
        <v>1.935185185185185E-3</v>
      </c>
    </row>
    <row r="28" spans="1:8" x14ac:dyDescent="0.3">
      <c r="A28" s="11">
        <v>25</v>
      </c>
      <c r="B28" s="16">
        <v>23</v>
      </c>
      <c r="C28" s="12" t="str">
        <f>IF(B28="","",VLOOKUP(B28,'[1] ATLETI F'!$C$3:$K$1000,2,FALSE))</f>
        <v>LUBAN</v>
      </c>
      <c r="D28" s="12" t="str">
        <f>IF(B28="","",VLOOKUP(B28,'[1] ATLETI F'!$C$3:$K$1000,3,FALSE))</f>
        <v>ANNA</v>
      </c>
      <c r="E28" s="13" t="str">
        <f>IF(B28="","",VLOOKUP(B28,'[1] ATLETI F'!$C$3:$K$1000,4,FALSE))</f>
        <v>A.S.D. G.S. Astra</v>
      </c>
      <c r="F28" s="14" t="str">
        <f>IF(B28="","",VLOOKUP(B28,'[1] ATLETI F'!$C$3:$K$1000,8,FALSE))</f>
        <v>CSI</v>
      </c>
      <c r="G28" s="15">
        <f>IF(B28="","",VLOOKUP(B28,'[1] ATLETI F'!$C$3:$K$1000,5,FALSE))</f>
        <v>41729</v>
      </c>
      <c r="H28" s="25">
        <v>1.9548611111111112E-3</v>
      </c>
    </row>
    <row r="29" spans="1:8" x14ac:dyDescent="0.3">
      <c r="A29" s="11">
        <v>26</v>
      </c>
      <c r="B29" s="16">
        <v>41</v>
      </c>
      <c r="C29" s="12" t="str">
        <f>IF(B29="","",VLOOKUP(B29,'[1] ATLETI F'!$C$3:$K$1000,2,FALSE))</f>
        <v>ZONTA</v>
      </c>
      <c r="D29" s="12" t="str">
        <f>IF(B29="","",VLOOKUP(B29,'[1] ATLETI F'!$C$3:$K$1000,3,FALSE))</f>
        <v>ALICE</v>
      </c>
      <c r="E29" s="13" t="str">
        <f>IF(B29="","",VLOOKUP(B29,'[1] ATLETI F'!$C$3:$K$1000,4,FALSE))</f>
        <v>Pol. Santa Giustina</v>
      </c>
      <c r="F29" s="14" t="str">
        <f>IF(B29="","",VLOOKUP(B29,'[1] ATLETI F'!$C$3:$K$1000,8,FALSE))</f>
        <v>CSI</v>
      </c>
      <c r="G29" s="15">
        <f>IF(B29="","",VLOOKUP(B29,'[1] ATLETI F'!$C$3:$K$1000,5,FALSE))</f>
        <v>41608</v>
      </c>
      <c r="H29" s="25">
        <v>1.9849537037037036E-3</v>
      </c>
    </row>
    <row r="30" spans="1:8" x14ac:dyDescent="0.3">
      <c r="A30" s="11">
        <v>27</v>
      </c>
      <c r="B30" s="16">
        <v>14</v>
      </c>
      <c r="C30" s="12" t="str">
        <f>IF(B30="","",VLOOKUP(B30,'[1] ATLETI F'!$C$3:$K$1000,2,FALSE))</f>
        <v>DEOLA THORPE</v>
      </c>
      <c r="D30" s="12" t="str">
        <f>IF(B30="","",VLOOKUP(B30,'[1] ATLETI F'!$C$3:$K$1000,3,FALSE))</f>
        <v>AZZURRA</v>
      </c>
      <c r="E30" s="13" t="str">
        <f>IF(B30="","",VLOOKUP(B30,'[1] ATLETI F'!$C$3:$K$1000,4,FALSE))</f>
        <v>Atletica Agordina</v>
      </c>
      <c r="F30" s="14" t="str">
        <f>IF(B30="","",VLOOKUP(B30,'[1] ATLETI F'!$C$3:$K$1000,8,FALSE))</f>
        <v>CSI</v>
      </c>
      <c r="G30" s="15">
        <f>IF(B30="","",VLOOKUP(B30,'[1] ATLETI F'!$C$3:$K$1000,5,FALSE))</f>
        <v>41995</v>
      </c>
      <c r="H30" s="25">
        <v>1.9895833333333332E-3</v>
      </c>
    </row>
    <row r="31" spans="1:8" x14ac:dyDescent="0.3">
      <c r="A31" s="11">
        <v>28</v>
      </c>
      <c r="B31" s="16">
        <v>9</v>
      </c>
      <c r="C31" s="12" t="str">
        <f>IF(B31="","",VLOOKUP(B31,'[1] ATLETI F'!$C$3:$K$1000,2,FALSE))</f>
        <v>COSTA</v>
      </c>
      <c r="D31" s="12" t="str">
        <f>IF(B31="","",VLOOKUP(B31,'[1] ATLETI F'!$C$3:$K$1000,3,FALSE))</f>
        <v>ELISA</v>
      </c>
      <c r="E31" s="13" t="str">
        <f>IF(B31="","",VLOOKUP(B31,'[1] ATLETI F'!$C$3:$K$1000,4,FALSE))</f>
        <v>Pol. Santa Giustina</v>
      </c>
      <c r="F31" s="14" t="str">
        <f>IF(B31="","",VLOOKUP(B31,'[1] ATLETI F'!$C$3:$K$1000,8,FALSE))</f>
        <v>CSI</v>
      </c>
      <c r="G31" s="15">
        <f>IF(B31="","",VLOOKUP(B31,'[1] ATLETI F'!$C$3:$K$1000,5,FALSE))</f>
        <v>41734</v>
      </c>
      <c r="H31" s="25">
        <v>1.99537037037037E-3</v>
      </c>
    </row>
    <row r="32" spans="1:8" x14ac:dyDescent="0.3">
      <c r="A32" s="11">
        <v>29</v>
      </c>
      <c r="B32" s="16">
        <v>20</v>
      </c>
      <c r="C32" s="12" t="str">
        <f>IF(B32="","",VLOOKUP(B32,'[1] ATLETI F'!$C$3:$K$1000,2,FALSE))</f>
        <v>HOFER</v>
      </c>
      <c r="D32" s="12" t="str">
        <f>IF(B32="","",VLOOKUP(B32,'[1] ATLETI F'!$C$3:$K$1000,3,FALSE))</f>
        <v>ANNA</v>
      </c>
      <c r="E32" s="13" t="str">
        <f>IF(B32="","",VLOOKUP(B32,'[1] ATLETI F'!$C$3:$K$1000,4,FALSE))</f>
        <v>A.S. Pozzale</v>
      </c>
      <c r="F32" s="14" t="str">
        <f>IF(B32="","",VLOOKUP(B32,'[1] ATLETI F'!$C$3:$K$1000,8,FALSE))</f>
        <v>CSI</v>
      </c>
      <c r="G32" s="15">
        <f>IF(B32="","",VLOOKUP(B32,'[1] ATLETI F'!$C$3:$K$1000,5,FALSE))</f>
        <v>41496</v>
      </c>
      <c r="H32" s="25">
        <v>2.0185185185185184E-3</v>
      </c>
    </row>
    <row r="33" spans="1:8" x14ac:dyDescent="0.3">
      <c r="A33" s="11">
        <v>30</v>
      </c>
      <c r="B33" s="16">
        <v>42</v>
      </c>
      <c r="C33" s="12" t="str">
        <f>IF(B33="","",VLOOKUP(B33,'[1] ATLETI F'!$C$3:$K$1000,2,FALSE))</f>
        <v>CENGIA</v>
      </c>
      <c r="D33" s="12" t="str">
        <f>IF(B33="","",VLOOKUP(B33,'[1] ATLETI F'!$C$3:$K$1000,3,FALSE))</f>
        <v>NINA</v>
      </c>
      <c r="E33" s="13" t="str">
        <f>IF(B33="","",VLOOKUP(B33,'[1] ATLETI F'!$C$3:$K$1000,4,FALSE))</f>
        <v>Atletica Lamon A.S.D.</v>
      </c>
      <c r="F33" s="14" t="str">
        <f>IF(B33="","",VLOOKUP(B33,'[1] ATLETI F'!$C$3:$K$1000,8,FALSE))</f>
        <v>CSI</v>
      </c>
      <c r="G33" s="15">
        <f>IF(B33="","",VLOOKUP(B33,'[1] ATLETI F'!$C$3:$K$1000,5,FALSE))</f>
        <v>41729</v>
      </c>
      <c r="H33" s="25">
        <v>2.0451388888888893E-3</v>
      </c>
    </row>
    <row r="34" spans="1:8" x14ac:dyDescent="0.3">
      <c r="A34" s="11">
        <v>31</v>
      </c>
      <c r="B34" s="16">
        <v>51</v>
      </c>
      <c r="C34" s="12" t="str">
        <f>IF(B34="","",VLOOKUP(B34,'[1] ATLETI F'!$C$3:$K$1000,2,FALSE))</f>
        <v>AGOSTINETTO</v>
      </c>
      <c r="D34" s="12" t="str">
        <f>IF(B34="","",VLOOKUP(B34,'[1] ATLETI F'!$C$3:$K$1000,3,FALSE))</f>
        <v>MIA</v>
      </c>
      <c r="E34" s="13" t="str">
        <f>IF(B34="","",VLOOKUP(B34,'[1] ATLETI F'!$C$3:$K$1000,4,FALSE))</f>
        <v>U.S. Virtus Nemeggio</v>
      </c>
      <c r="F34" s="14" t="str">
        <f>IF(B34="","",VLOOKUP(B34,'[1] ATLETI F'!$C$3:$K$1000,8,FALSE))</f>
        <v>CSI</v>
      </c>
      <c r="G34" s="15">
        <f>IF(B34="","",VLOOKUP(B34,'[1] ATLETI F'!$C$3:$K$1000,5,FALSE))</f>
        <v>41810</v>
      </c>
      <c r="H34" s="25">
        <v>2.0752314814814813E-3</v>
      </c>
    </row>
    <row r="35" spans="1:8" x14ac:dyDescent="0.3">
      <c r="A35" s="11">
        <v>32</v>
      </c>
      <c r="B35" s="16">
        <v>48</v>
      </c>
      <c r="C35" s="12" t="str">
        <f>IF(B35="","",VLOOKUP(B35,'[1] ATLETI F'!$C$3:$K$1000,2,FALSE))</f>
        <v>TORTA</v>
      </c>
      <c r="D35" s="12" t="str">
        <f>IF(B35="","",VLOOKUP(B35,'[1] ATLETI F'!$C$3:$K$1000,3,FALSE))</f>
        <v>ANGELA</v>
      </c>
      <c r="E35" s="13" t="str">
        <f>IF(B35="","",VLOOKUP(B35,'[1] ATLETI F'!$C$3:$K$1000,4,FALSE))</f>
        <v>G. S. la Piave 2000</v>
      </c>
      <c r="F35" s="14" t="str">
        <f>IF(B35="","",VLOOKUP(B35,'[1] ATLETI F'!$C$3:$K$1000,8,FALSE))</f>
        <v>CSI</v>
      </c>
      <c r="G35" s="15">
        <f>IF(B35="","",VLOOKUP(B35,'[1] ATLETI F'!$C$3:$K$1000,5,FALSE))</f>
        <v>42000</v>
      </c>
      <c r="H35" s="25">
        <v>2.0833333333333333E-3</v>
      </c>
    </row>
    <row r="36" spans="1:8" x14ac:dyDescent="0.3">
      <c r="A36" s="11">
        <v>33</v>
      </c>
      <c r="B36" s="17">
        <v>5</v>
      </c>
      <c r="C36" s="12" t="str">
        <f>IF(B36="","",VLOOKUP(B36,'[1] ATLETI F'!$C$3:$K$1000,2,FALSE))</f>
        <v>BEE</v>
      </c>
      <c r="D36" s="12" t="str">
        <f>IF(B36="","",VLOOKUP(B36,'[1] ATLETI F'!$C$3:$K$1000,3,FALSE))</f>
        <v>ILARIA</v>
      </c>
      <c r="E36" s="13" t="str">
        <f>IF(B36="","",VLOOKUP(B36,'[1] ATLETI F'!$C$3:$K$1000,4,FALSE))</f>
        <v>Atletica Lamon A.S.D.</v>
      </c>
      <c r="F36" s="14" t="str">
        <f>IF(B36="","",VLOOKUP(B36,'[1] ATLETI F'!$C$3:$K$1000,8,FALSE))</f>
        <v>CSI</v>
      </c>
      <c r="G36" s="15">
        <f>IF(B36="","",VLOOKUP(B36,'[1] ATLETI F'!$C$3:$K$1000,5,FALSE))</f>
        <v>41389</v>
      </c>
      <c r="H36" s="25">
        <v>2.0868055555555557E-3</v>
      </c>
    </row>
    <row r="37" spans="1:8" x14ac:dyDescent="0.3">
      <c r="A37" s="11">
        <v>34</v>
      </c>
      <c r="B37" s="17">
        <v>30</v>
      </c>
      <c r="C37" s="12" t="str">
        <f>IF(B37="","",VLOOKUP(B37,'[1] ATLETI F'!$C$3:$K$1000,2,FALSE))</f>
        <v>PULTRONE</v>
      </c>
      <c r="D37" s="12" t="str">
        <f>IF(B37="","",VLOOKUP(B37,'[1] ATLETI F'!$C$3:$K$1000,3,FALSE))</f>
        <v>ANGELICA</v>
      </c>
      <c r="E37" s="13" t="str">
        <f>IF(B37="","",VLOOKUP(B37,'[1] ATLETI F'!$C$3:$K$1000,4,FALSE))</f>
        <v>A.S.D. G.S. Astra</v>
      </c>
      <c r="F37" s="14" t="str">
        <f>IF(B37="","",VLOOKUP(B37,'[1] ATLETI F'!$C$3:$K$1000,8,FALSE))</f>
        <v>CSI</v>
      </c>
      <c r="G37" s="15">
        <f>IF(B37="","",VLOOKUP(B37,'[1] ATLETI F'!$C$3:$K$1000,5,FALSE))</f>
        <v>41329</v>
      </c>
      <c r="H37" s="25">
        <v>2.1689814814814814E-3</v>
      </c>
    </row>
    <row r="38" spans="1:8" x14ac:dyDescent="0.3">
      <c r="A38" s="11">
        <v>35</v>
      </c>
      <c r="B38" s="17">
        <v>44</v>
      </c>
      <c r="C38" s="12" t="str">
        <f>IF(B38="","",VLOOKUP(B38,'[1] ATLETI F'!$C$3:$K$1000,2,FALSE))</f>
        <v>TOLLARDO</v>
      </c>
      <c r="D38" s="12" t="str">
        <f>IF(B38="","",VLOOKUP(B38,'[1] ATLETI F'!$C$3:$K$1000,3,FALSE))</f>
        <v>ANNIE BEATRICE</v>
      </c>
      <c r="E38" s="13" t="str">
        <f>IF(B38="","",VLOOKUP(B38,'[1] ATLETI F'!$C$3:$K$1000,4,FALSE))</f>
        <v>Atletica Lamon A.S.D.</v>
      </c>
      <c r="F38" s="14" t="str">
        <f>IF(B38="","",VLOOKUP(B38,'[1] ATLETI F'!$C$3:$K$1000,8,FALSE))</f>
        <v>CSI</v>
      </c>
      <c r="G38" s="15">
        <f>IF(B38="","",VLOOKUP(B38,'[1] ATLETI F'!$C$3:$K$1000,5,FALSE))</f>
        <v>41973</v>
      </c>
      <c r="H38" s="25">
        <v>2.2025462962962966E-3</v>
      </c>
    </row>
    <row r="39" spans="1:8" x14ac:dyDescent="0.3">
      <c r="A39" s="11">
        <v>36</v>
      </c>
      <c r="B39" s="17">
        <v>47</v>
      </c>
      <c r="C39" s="12" t="str">
        <f>IF(B39="","",VLOOKUP(B39,'[1] ATLETI F'!$C$3:$K$1000,2,FALSE))</f>
        <v>CESA</v>
      </c>
      <c r="D39" s="12" t="str">
        <f>IF(B39="","",VLOOKUP(B39,'[1] ATLETI F'!$C$3:$K$1000,3,FALSE))</f>
        <v>BEATRICE</v>
      </c>
      <c r="E39" s="13" t="str">
        <f>IF(B39="","",VLOOKUP(B39,'[1] ATLETI F'!$C$3:$K$1000,4,FALSE))</f>
        <v>G. S. la Piave 2000</v>
      </c>
      <c r="F39" s="14" t="str">
        <f>IF(B39="","",VLOOKUP(B39,'[1] ATLETI F'!$C$3:$K$1000,8,FALSE))</f>
        <v>CSI</v>
      </c>
      <c r="G39" s="15">
        <f>IF(B39="","",VLOOKUP(B39,'[1] ATLETI F'!$C$3:$K$1000,5,FALSE))</f>
        <v>41988</v>
      </c>
      <c r="H39" s="25">
        <v>2.2094907407407406E-3</v>
      </c>
    </row>
    <row r="40" spans="1:8" x14ac:dyDescent="0.3">
      <c r="A40" s="11">
        <v>37</v>
      </c>
      <c r="B40" s="17">
        <v>49</v>
      </c>
      <c r="C40" s="12" t="str">
        <f>IF(B40="","",VLOOKUP(B40,'[1] ATLETI F'!$C$3:$K$1000,2,FALSE))</f>
        <v>DE PELLEGRIN</v>
      </c>
      <c r="D40" s="12" t="str">
        <f>IF(B40="","",VLOOKUP(B40,'[1] ATLETI F'!$C$3:$K$1000,3,FALSE))</f>
        <v>MEDEA</v>
      </c>
      <c r="E40" s="13" t="str">
        <f>IF(B40="","",VLOOKUP(B40,'[1] ATLETI F'!$C$3:$K$1000,4,FALSE))</f>
        <v>Pol. Santa Giustina</v>
      </c>
      <c r="F40" s="14" t="str">
        <f>IF(B40="","",VLOOKUP(B40,'[1] ATLETI F'!$C$3:$K$1000,8,FALSE))</f>
        <v>CSI</v>
      </c>
      <c r="G40" s="15">
        <f>IF(B40="","",VLOOKUP(B40,'[1] ATLETI F'!$C$3:$K$1000,5,FALSE))</f>
        <v>41564</v>
      </c>
      <c r="H40" s="25">
        <v>2.2268518518518518E-3</v>
      </c>
    </row>
    <row r="41" spans="1:8" x14ac:dyDescent="0.3">
      <c r="A41" s="11">
        <v>38</v>
      </c>
      <c r="B41" s="17">
        <v>3</v>
      </c>
      <c r="C41" s="12" t="str">
        <f>IF(B41="","",VLOOKUP(B41,'[1] ATLETI F'!$C$3:$K$1000,2,FALSE))</f>
        <v>ANDREAZZA</v>
      </c>
      <c r="D41" s="12" t="str">
        <f>IF(B41="","",VLOOKUP(B41,'[1] ATLETI F'!$C$3:$K$1000,3,FALSE))</f>
        <v>EMMA</v>
      </c>
      <c r="E41" s="13" t="str">
        <f>IF(B41="","",VLOOKUP(B41,'[1] ATLETI F'!$C$3:$K$1000,4,FALSE))</f>
        <v>A.S.D. G.S. Astra</v>
      </c>
      <c r="F41" s="14" t="str">
        <f>IF(B41="","",VLOOKUP(B41,'[1] ATLETI F'!$C$3:$K$1000,8,FALSE))</f>
        <v>CSI</v>
      </c>
      <c r="G41" s="15">
        <f>IF(B41="","",VLOOKUP(B41,'[1] ATLETI F'!$C$3:$K$1000,5,FALSE))</f>
        <v>41457</v>
      </c>
      <c r="H41" s="25">
        <v>2.3773148148148147E-3</v>
      </c>
    </row>
    <row r="42" spans="1:8" x14ac:dyDescent="0.3">
      <c r="A42" s="11">
        <v>39</v>
      </c>
      <c r="B42" s="17">
        <v>37</v>
      </c>
      <c r="C42" s="12" t="str">
        <f>IF(B42="","",VLOOKUP(B42,'[1] ATLETI F'!$C$3:$K$1000,2,FALSE))</f>
        <v>TESSARO</v>
      </c>
      <c r="D42" s="12" t="str">
        <f>IF(B42="","",VLOOKUP(B42,'[1] ATLETI F'!$C$3:$K$1000,3,FALSE))</f>
        <v>CHIARA</v>
      </c>
      <c r="E42" s="13" t="str">
        <f>IF(B42="","",VLOOKUP(B42,'[1] ATLETI F'!$C$3:$K$1000,4,FALSE))</f>
        <v>A.S.D. G.S. Astra</v>
      </c>
      <c r="F42" s="14" t="str">
        <f>IF(B42="","",VLOOKUP(B42,'[1] ATLETI F'!$C$3:$K$1000,8,FALSE))</f>
        <v>CSI</v>
      </c>
      <c r="G42" s="15">
        <f>IF(B42="","",VLOOKUP(B42,'[1] ATLETI F'!$C$3:$K$1000,5,FALSE))</f>
        <v>41468</v>
      </c>
      <c r="H42" s="25">
        <v>2.6666666666666666E-3</v>
      </c>
    </row>
    <row r="45" spans="1:8" ht="21" x14ac:dyDescent="0.4">
      <c r="A45" s="1" t="s">
        <v>9</v>
      </c>
      <c r="B45" s="18"/>
      <c r="C45" s="1"/>
      <c r="D45" s="1"/>
      <c r="E45" s="1"/>
      <c r="F45" s="1"/>
      <c r="G45" s="1"/>
    </row>
    <row r="46" spans="1:8" x14ac:dyDescent="0.3">
      <c r="A46" s="19"/>
      <c r="B46" s="4"/>
      <c r="G46" s="6"/>
    </row>
    <row r="47" spans="1:8" x14ac:dyDescent="0.3">
      <c r="A47" s="8" t="s">
        <v>1</v>
      </c>
      <c r="B47" s="8" t="s">
        <v>2</v>
      </c>
      <c r="C47" s="8" t="s">
        <v>3</v>
      </c>
      <c r="D47" s="8" t="s">
        <v>4</v>
      </c>
      <c r="E47" s="29" t="s">
        <v>5</v>
      </c>
      <c r="F47" s="8" t="s">
        <v>6</v>
      </c>
      <c r="G47" s="9" t="s">
        <v>7</v>
      </c>
      <c r="H47" s="10" t="s">
        <v>8</v>
      </c>
    </row>
    <row r="48" spans="1:8" x14ac:dyDescent="0.3">
      <c r="A48" s="20">
        <v>1</v>
      </c>
      <c r="B48" s="20">
        <v>22</v>
      </c>
      <c r="C48" s="12" t="str">
        <f>IF(B48="","",VLOOKUP(B48,'[1] ATLETI M'!$C$3:$K$1000,2,FALSE))</f>
        <v>MIGLIETTA</v>
      </c>
      <c r="D48" s="12" t="str">
        <f>IF(B48="","",VLOOKUP(B48,'[1] ATLETI M'!$C$3:$K$1000,3,FALSE))</f>
        <v>MAURO</v>
      </c>
      <c r="E48" s="13" t="str">
        <f>IF(B48="","",VLOOKUP(B48,'[1] ATLETI M'!$C$3:$K$1000,4,FALSE))</f>
        <v>U. S. Aquilotti Pelos Asd</v>
      </c>
      <c r="F48" s="14" t="str">
        <f>IF(B48="","",VLOOKUP(B48,'[1] ATLETI M'!$C$3:$K$1000,8,FALSE))</f>
        <v>CSI</v>
      </c>
      <c r="G48" s="15">
        <f>IF(B48="","",VLOOKUP(B48,'[1] ATLETI M'!$C$3:$K$1000,5,FALSE))</f>
        <v>41277</v>
      </c>
      <c r="H48" s="25">
        <v>1.5972222222222221E-3</v>
      </c>
    </row>
    <row r="49" spans="1:8" x14ac:dyDescent="0.3">
      <c r="A49" s="20">
        <v>2</v>
      </c>
      <c r="B49" s="20">
        <v>25</v>
      </c>
      <c r="C49" s="12" t="str">
        <f>IF(B49="","",VLOOKUP(B49,'[1] ATLETI M'!$C$3:$K$1000,2,FALSE))</f>
        <v>MOINO</v>
      </c>
      <c r="D49" s="12" t="str">
        <f>IF(B49="","",VLOOKUP(B49,'[1] ATLETI M'!$C$3:$K$1000,3,FALSE))</f>
        <v>ROBERTO</v>
      </c>
      <c r="E49" s="13" t="str">
        <f>IF(B49="","",VLOOKUP(B49,'[1] ATLETI M'!$C$3:$K$1000,4,FALSE))</f>
        <v>Enal Sport Villaga A.S.D.</v>
      </c>
      <c r="F49" s="14" t="str">
        <f>IF(B49="","",VLOOKUP(B49,'[1] ATLETI M'!$C$3:$K$1000,8,FALSE))</f>
        <v>CSI</v>
      </c>
      <c r="G49" s="15">
        <f>IF(B49="","",VLOOKUP(B49,'[1] ATLETI M'!$C$3:$K$1000,5,FALSE))</f>
        <v>41491</v>
      </c>
      <c r="H49" s="25">
        <v>1.6192129629629629E-3</v>
      </c>
    </row>
    <row r="50" spans="1:8" x14ac:dyDescent="0.3">
      <c r="A50" s="20">
        <v>3</v>
      </c>
      <c r="B50" s="20">
        <v>1</v>
      </c>
      <c r="C50" s="12" t="str">
        <f>IF(B50="","",VLOOKUP(B50,'[1] ATLETI M'!$C$3:$K$1000,2,FALSE))</f>
        <v xml:space="preserve">BIANCHET </v>
      </c>
      <c r="D50" s="12" t="str">
        <f>IF(B50="","",VLOOKUP(B50,'[1] ATLETI M'!$C$3:$K$1000,3,FALSE))</f>
        <v>LEONARDO</v>
      </c>
      <c r="E50" s="13" t="str">
        <f>IF(B50="","",VLOOKUP(B50,'[1] ATLETI M'!$C$3:$K$1000,4,FALSE))</f>
        <v>G. S. Quantin</v>
      </c>
      <c r="F50" s="14" t="str">
        <f>IF(B50="","",VLOOKUP(B50,'[1] ATLETI M'!$C$3:$K$1000,8,FALSE))</f>
        <v>FIDAL</v>
      </c>
      <c r="G50" s="15">
        <f>IF(B50="","",VLOOKUP(B50,'[1] ATLETI M'!$C$3:$K$1000,5,FALSE))</f>
        <v>41425</v>
      </c>
      <c r="H50" s="25">
        <v>1.6238425925925925E-3</v>
      </c>
    </row>
    <row r="51" spans="1:8" x14ac:dyDescent="0.3">
      <c r="A51" s="20">
        <v>5</v>
      </c>
      <c r="B51" s="20">
        <v>3</v>
      </c>
      <c r="C51" s="12" t="str">
        <f>IF(B51="","",VLOOKUP(B51,'[1] ATLETI M'!$C$3:$K$1000,2,FALSE))</f>
        <v>ANDREANI</v>
      </c>
      <c r="D51" s="12" t="str">
        <f>IF(B51="","",VLOOKUP(B51,'[1] ATLETI M'!$C$3:$K$1000,3,FALSE))</f>
        <v>MARCO</v>
      </c>
      <c r="E51" s="13" t="str">
        <f>IF(B51="","",VLOOKUP(B51,'[1] ATLETI M'!$C$3:$K$1000,4,FALSE))</f>
        <v>G. S. la Piave 2000</v>
      </c>
      <c r="F51" s="14" t="str">
        <f>IF(B51="","",VLOOKUP(B51,'[1] ATLETI M'!$C$3:$K$1000,8,FALSE))</f>
        <v>CSI</v>
      </c>
      <c r="G51" s="15">
        <f>IF(B51="","",VLOOKUP(B51,'[1] ATLETI M'!$C$3:$K$1000,5,FALSE))</f>
        <v>41756</v>
      </c>
      <c r="H51" s="25">
        <v>1.6458333333333333E-3</v>
      </c>
    </row>
    <row r="52" spans="1:8" x14ac:dyDescent="0.3">
      <c r="A52" s="20">
        <v>6</v>
      </c>
      <c r="B52" s="20">
        <v>42</v>
      </c>
      <c r="C52" s="12" t="str">
        <f>IF(B52="","",VLOOKUP(B52,'[1] ATLETI M'!$C$3:$K$1000,2,FALSE))</f>
        <v>SOMACAL</v>
      </c>
      <c r="D52" s="12" t="str">
        <f>IF(B52="","",VLOOKUP(B52,'[1] ATLETI M'!$C$3:$K$1000,3,FALSE))</f>
        <v>RAUL</v>
      </c>
      <c r="E52" s="13" t="str">
        <f>IF(B52="","",VLOOKUP(B52,'[1] ATLETI M'!$C$3:$K$1000,4,FALSE))</f>
        <v>G. S. la Piave 2000</v>
      </c>
      <c r="F52" s="14" t="str">
        <f>IF(B52="","",VLOOKUP(B52,'[1] ATLETI M'!$C$3:$K$1000,8,FALSE))</f>
        <v>CSI</v>
      </c>
      <c r="G52" s="15">
        <f>IF(B52="","",VLOOKUP(B52,'[1] ATLETI M'!$C$3:$K$1000,5,FALSE))</f>
        <v>41560</v>
      </c>
      <c r="H52" s="25">
        <v>1.6724537037037036E-3</v>
      </c>
    </row>
    <row r="53" spans="1:8" x14ac:dyDescent="0.3">
      <c r="A53" s="20">
        <v>7</v>
      </c>
      <c r="B53" s="20">
        <v>34</v>
      </c>
      <c r="C53" s="12" t="str">
        <f>IF(B53="","",VLOOKUP(B53,'[1] ATLETI M'!$C$3:$K$1000,2,FALSE))</f>
        <v>BORDIN</v>
      </c>
      <c r="D53" s="12" t="str">
        <f>IF(B53="","",VLOOKUP(B53,'[1] ATLETI M'!$C$3:$K$1000,3,FALSE))</f>
        <v>TOMMASO</v>
      </c>
      <c r="E53" s="13" t="str">
        <f>IF(B53="","",VLOOKUP(B53,'[1] ATLETI M'!$C$3:$K$1000,4,FALSE))</f>
        <v>A.S.D. G.S. Astra</v>
      </c>
      <c r="F53" s="14" t="str">
        <f>IF(B53="","",VLOOKUP(B53,'[1] ATLETI M'!$C$3:$K$1000,8,FALSE))</f>
        <v>CSI</v>
      </c>
      <c r="G53" s="15">
        <f>IF(B53="","",VLOOKUP(B53,'[1] ATLETI M'!$C$3:$K$1000,5,FALSE))</f>
        <v>41412</v>
      </c>
      <c r="H53" s="25">
        <v>1.7048611111111112E-3</v>
      </c>
    </row>
    <row r="54" spans="1:8" x14ac:dyDescent="0.3">
      <c r="A54" s="20">
        <v>8</v>
      </c>
      <c r="B54" s="20">
        <v>14</v>
      </c>
      <c r="C54" s="12" t="str">
        <f>IF(B54="","",VLOOKUP(B54,'[1] ATLETI M'!$C$3:$K$1000,2,FALSE))</f>
        <v>FREGONESE</v>
      </c>
      <c r="D54" s="12" t="str">
        <f>IF(B54="","",VLOOKUP(B54,'[1] ATLETI M'!$C$3:$K$1000,3,FALSE))</f>
        <v>RENE`</v>
      </c>
      <c r="E54" s="13" t="str">
        <f>IF(B54="","",VLOOKUP(B54,'[1] ATLETI M'!$C$3:$K$1000,4,FALSE))</f>
        <v>Atletica Cortina</v>
      </c>
      <c r="F54" s="14" t="str">
        <f>IF(B54="","",VLOOKUP(B54,'[1] ATLETI M'!$C$3:$K$1000,8,FALSE))</f>
        <v>CSI</v>
      </c>
      <c r="G54" s="15">
        <f>IF(B54="","",VLOOKUP(B54,'[1] ATLETI M'!$C$3:$K$1000,5,FALSE))</f>
        <v>41847</v>
      </c>
      <c r="H54" s="25">
        <v>1.7152777777777776E-3</v>
      </c>
    </row>
    <row r="55" spans="1:8" x14ac:dyDescent="0.3">
      <c r="A55" s="20">
        <v>9</v>
      </c>
      <c r="B55" s="20">
        <v>35</v>
      </c>
      <c r="C55" s="12" t="str">
        <f>IF(B55="","",VLOOKUP(B55,'[1] ATLETI M'!$C$3:$K$1000,2,FALSE))</f>
        <v>PIZZIN</v>
      </c>
      <c r="D55" s="12" t="str">
        <f>IF(B55="","",VLOOKUP(B55,'[1] ATLETI M'!$C$3:$K$1000,3,FALSE))</f>
        <v>GABRIELE</v>
      </c>
      <c r="E55" s="13" t="str">
        <f>IF(B55="","",VLOOKUP(B55,'[1] ATLETI M'!$C$3:$K$1000,4,FALSE))</f>
        <v>A.S.D. U. S. Cesio</v>
      </c>
      <c r="F55" s="14" t="str">
        <f>IF(B55="","",VLOOKUP(B55,'[1] ATLETI M'!$C$3:$K$1000,8,FALSE))</f>
        <v>CSI</v>
      </c>
      <c r="G55" s="15">
        <f>IF(B55="","",VLOOKUP(B55,'[1] ATLETI M'!$C$3:$K$1000,5,FALSE))</f>
        <v>41603</v>
      </c>
      <c r="H55" s="25">
        <v>1.7222222222222222E-3</v>
      </c>
    </row>
    <row r="56" spans="1:8" x14ac:dyDescent="0.3">
      <c r="A56" s="20">
        <v>10</v>
      </c>
      <c r="B56" s="20">
        <v>37</v>
      </c>
      <c r="C56" s="12" t="str">
        <f>IF(B56="","",VLOOKUP(B56,'[1] ATLETI M'!$C$3:$K$1000,2,FALSE))</f>
        <v>DALLE FESTE</v>
      </c>
      <c r="D56" s="12" t="str">
        <f>IF(B56="","",VLOOKUP(B56,'[1] ATLETI M'!$C$3:$K$1000,3,FALSE))</f>
        <v>MANUEL</v>
      </c>
      <c r="E56" s="13" t="str">
        <f>IF(B56="","",VLOOKUP(B56,'[1] ATLETI M'!$C$3:$K$1000,4,FALSE))</f>
        <v>Atletica Agordina</v>
      </c>
      <c r="F56" s="14" t="str">
        <f>IF(B56="","",VLOOKUP(B56,'[1] ATLETI M'!$C$3:$K$1000,8,FALSE))</f>
        <v>CSI</v>
      </c>
      <c r="G56" s="15">
        <f>IF(B56="","",VLOOKUP(B56,'[1] ATLETI M'!$C$3:$K$1000,5,FALSE))</f>
        <v>41359</v>
      </c>
      <c r="H56" s="25">
        <v>1.7256944444444444E-3</v>
      </c>
    </row>
    <row r="57" spans="1:8" x14ac:dyDescent="0.3">
      <c r="A57" s="20">
        <v>11</v>
      </c>
      <c r="B57" s="20">
        <v>20</v>
      </c>
      <c r="C57" s="12" t="str">
        <f>IF(B57="","",VLOOKUP(B57,'[1] ATLETI M'!$C$3:$K$1000,2,FALSE))</f>
        <v>MENEL</v>
      </c>
      <c r="D57" s="12" t="str">
        <f>IF(B57="","",VLOOKUP(B57,'[1] ATLETI M'!$C$3:$K$1000,3,FALSE))</f>
        <v>ANDREA</v>
      </c>
      <c r="E57" s="13" t="str">
        <f>IF(B57="","",VLOOKUP(B57,'[1] ATLETI M'!$C$3:$K$1000,4,FALSE))</f>
        <v>G. S. la Piave 2000</v>
      </c>
      <c r="F57" s="14" t="str">
        <f>IF(B57="","",VLOOKUP(B57,'[1] ATLETI M'!$C$3:$K$1000,8,FALSE))</f>
        <v>CSI</v>
      </c>
      <c r="G57" s="15">
        <f>IF(B57="","",VLOOKUP(B57,'[1] ATLETI M'!$C$3:$K$1000,5,FALSE))</f>
        <v>41371</v>
      </c>
      <c r="H57" s="25">
        <v>1.7534722222222222E-3</v>
      </c>
    </row>
    <row r="58" spans="1:8" x14ac:dyDescent="0.3">
      <c r="A58" s="20">
        <v>12</v>
      </c>
      <c r="B58" s="20">
        <v>9</v>
      </c>
      <c r="C58" s="12" t="str">
        <f>IF(B58="","",VLOOKUP(B58,'[1] ATLETI M'!$C$3:$K$1000,2,FALSE))</f>
        <v>COLETTI</v>
      </c>
      <c r="D58" s="12" t="str">
        <f>IF(B58="","",VLOOKUP(B58,'[1] ATLETI M'!$C$3:$K$1000,3,FALSE))</f>
        <v>GIOELE</v>
      </c>
      <c r="E58" s="13" t="str">
        <f>IF(B58="","",VLOOKUP(B58,'[1] ATLETI M'!$C$3:$K$1000,4,FALSE))</f>
        <v>U. S. Aquilotti Pelos Asd</v>
      </c>
      <c r="F58" s="14" t="str">
        <f>IF(B58="","",VLOOKUP(B58,'[1] ATLETI M'!$C$3:$K$1000,8,FALSE))</f>
        <v>CSI</v>
      </c>
      <c r="G58" s="15">
        <f>IF(B58="","",VLOOKUP(B58,'[1] ATLETI M'!$C$3:$K$1000,5,FALSE))</f>
        <v>41391</v>
      </c>
      <c r="H58" s="25">
        <v>1.7604166666666669E-3</v>
      </c>
    </row>
    <row r="59" spans="1:8" x14ac:dyDescent="0.3">
      <c r="A59" s="20">
        <v>13</v>
      </c>
      <c r="B59" s="20">
        <v>59</v>
      </c>
      <c r="C59" s="12" t="str">
        <f>IF(B59="","",VLOOKUP(B59,'[1] ATLETI M'!$C$3:$K$1000,2,FALSE))</f>
        <v>COSTANTIN</v>
      </c>
      <c r="D59" s="12" t="str">
        <f>IF(B59="","",VLOOKUP(B59,'[1] ATLETI M'!$C$3:$K$1000,3,FALSE))</f>
        <v>GIACOMO</v>
      </c>
      <c r="E59" s="13" t="str">
        <f>IF(B59="","",VLOOKUP(B59,'[1] ATLETI M'!$C$3:$K$1000,4,FALSE))</f>
        <v>Atletica Zoldo A.S.D.</v>
      </c>
      <c r="F59" s="14" t="str">
        <f>IF(B59="","",VLOOKUP(B59,'[1] ATLETI M'!$C$3:$K$1000,8,FALSE))</f>
        <v>CSI</v>
      </c>
      <c r="G59" s="15">
        <f>IF(B59="","",VLOOKUP(B59,'[1] ATLETI M'!$C$3:$K$1000,5,FALSE))</f>
        <v>41752</v>
      </c>
      <c r="H59" s="25">
        <v>1.7928240740740741E-3</v>
      </c>
    </row>
    <row r="60" spans="1:8" x14ac:dyDescent="0.3">
      <c r="A60" s="20">
        <v>14</v>
      </c>
      <c r="B60" s="20">
        <v>18</v>
      </c>
      <c r="C60" s="12" t="str">
        <f>IF(B60="","",VLOOKUP(B60,'[1] ATLETI M'!$C$3:$K$1000,2,FALSE))</f>
        <v>MARTINI</v>
      </c>
      <c r="D60" s="12" t="str">
        <f>IF(B60="","",VLOOKUP(B60,'[1] ATLETI M'!$C$3:$K$1000,3,FALSE))</f>
        <v>CHRISTIAN</v>
      </c>
      <c r="E60" s="13" t="str">
        <f>IF(B60="","",VLOOKUP(B60,'[1] ATLETI M'!$C$3:$K$1000,4,FALSE))</f>
        <v>U. S. Aquilotti Pelos Asd</v>
      </c>
      <c r="F60" s="14" t="str">
        <f>IF(B60="","",VLOOKUP(B60,'[1] ATLETI M'!$C$3:$K$1000,8,FALSE))</f>
        <v>CSI</v>
      </c>
      <c r="G60" s="15">
        <f>IF(B60="","",VLOOKUP(B60,'[1] ATLETI M'!$C$3:$K$1000,5,FALSE))</f>
        <v>41572</v>
      </c>
      <c r="H60" s="25">
        <v>1.8032407407407407E-3</v>
      </c>
    </row>
    <row r="61" spans="1:8" x14ac:dyDescent="0.3">
      <c r="A61" s="20">
        <v>15</v>
      </c>
      <c r="B61" s="20">
        <v>4</v>
      </c>
      <c r="C61" s="12" t="str">
        <f>IF(B61="","",VLOOKUP(B61,'[1] ATLETI M'!$C$3:$K$1000,2,FALSE))</f>
        <v>BARATTIN</v>
      </c>
      <c r="D61" s="12" t="str">
        <f>IF(B61="","",VLOOKUP(B61,'[1] ATLETI M'!$C$3:$K$1000,3,FALSE))</f>
        <v>ALEX</v>
      </c>
      <c r="E61" s="13" t="str">
        <f>IF(B61="","",VLOOKUP(B61,'[1] ATLETI M'!$C$3:$K$1000,4,FALSE))</f>
        <v>G.S. Castionese</v>
      </c>
      <c r="F61" s="14" t="str">
        <f>IF(B61="","",VLOOKUP(B61,'[1] ATLETI M'!$C$3:$K$1000,8,FALSE))</f>
        <v>CSI</v>
      </c>
      <c r="G61" s="15">
        <f>IF(B61="","",VLOOKUP(B61,'[1] ATLETI M'!$C$3:$K$1000,5,FALSE))</f>
        <v>41334</v>
      </c>
      <c r="H61" s="25">
        <v>1.8078703703703705E-3</v>
      </c>
    </row>
    <row r="62" spans="1:8" x14ac:dyDescent="0.3">
      <c r="A62" s="20">
        <v>16</v>
      </c>
      <c r="B62" s="20">
        <v>55</v>
      </c>
      <c r="C62" s="12" t="str">
        <f>IF(B62="","",VLOOKUP(B62,'[1] ATLETI M'!$C$3:$K$1000,2,FALSE))</f>
        <v>AGRICOLA</v>
      </c>
      <c r="D62" s="12" t="str">
        <f>IF(B62="","",VLOOKUP(B62,'[1] ATLETI M'!$C$3:$K$1000,3,FALSE))</f>
        <v>LEONARDO</v>
      </c>
      <c r="E62" s="13" t="str">
        <f>IF(B62="","",VLOOKUP(B62,'[1] ATLETI M'!$C$3:$K$1000,4,FALSE))</f>
        <v>G. S. la Piave 2000</v>
      </c>
      <c r="F62" s="14" t="str">
        <f>IF(B62="","",VLOOKUP(B62,'[1] ATLETI M'!$C$3:$K$1000,8,FALSE))</f>
        <v>CSI</v>
      </c>
      <c r="G62" s="15">
        <f>IF(B62="","",VLOOKUP(B62,'[1] ATLETI M'!$C$3:$K$1000,5,FALSE))</f>
        <v>41481</v>
      </c>
      <c r="H62" s="25">
        <v>1.8124999999999999E-3</v>
      </c>
    </row>
    <row r="63" spans="1:8" x14ac:dyDescent="0.3">
      <c r="A63" s="20">
        <v>17</v>
      </c>
      <c r="B63" s="17">
        <v>12</v>
      </c>
      <c r="C63" s="12" t="str">
        <f>IF(B63="","",VLOOKUP(B63,'[1] ATLETI M'!$C$3:$K$1000,2,FALSE))</f>
        <v>DAL PAOS</v>
      </c>
      <c r="D63" s="12" t="str">
        <f>IF(B63="","",VLOOKUP(B63,'[1] ATLETI M'!$C$3:$K$1000,3,FALSE))</f>
        <v>FEDERICO</v>
      </c>
      <c r="E63" s="13" t="str">
        <f>IF(B63="","",VLOOKUP(B63,'[1] ATLETI M'!$C$3:$K$1000,4,FALSE))</f>
        <v>G.S. Castionese</v>
      </c>
      <c r="F63" s="14" t="str">
        <f>IF(B63="","",VLOOKUP(B63,'[1] ATLETI M'!$C$3:$K$1000,8,FALSE))</f>
        <v>CSI</v>
      </c>
      <c r="G63" s="15">
        <f>IF(B63="","",VLOOKUP(B63,'[1] ATLETI M'!$C$3:$K$1000,5,FALSE))</f>
        <v>41284</v>
      </c>
      <c r="H63" s="25">
        <v>1.8182870370370369E-3</v>
      </c>
    </row>
    <row r="64" spans="1:8" x14ac:dyDescent="0.3">
      <c r="A64" s="20">
        <v>18</v>
      </c>
      <c r="B64" s="17">
        <v>24</v>
      </c>
      <c r="C64" s="12" t="str">
        <f>IF(B64="","",VLOOKUP(B64,'[1] ATLETI M'!$C$3:$K$1000,2,FALSE))</f>
        <v>MOGNOL</v>
      </c>
      <c r="D64" s="12" t="str">
        <f>IF(B64="","",VLOOKUP(B64,'[1] ATLETI M'!$C$3:$K$1000,3,FALSE))</f>
        <v>FRANCESCO</v>
      </c>
      <c r="E64" s="13" t="str">
        <f>IF(B64="","",VLOOKUP(B64,'[1] ATLETI M'!$C$3:$K$1000,4,FALSE))</f>
        <v>G.S. Castionese</v>
      </c>
      <c r="F64" s="14" t="str">
        <f>IF(B64="","",VLOOKUP(B64,'[1] ATLETI M'!$C$3:$K$1000,8,FALSE))</f>
        <v>CSI</v>
      </c>
      <c r="G64" s="15">
        <f>IF(B64="","",VLOOKUP(B64,'[1] ATLETI M'!$C$3:$K$1000,5,FALSE))</f>
        <v>41633</v>
      </c>
      <c r="H64" s="25">
        <v>1.8576388888888887E-3</v>
      </c>
    </row>
    <row r="65" spans="1:11" x14ac:dyDescent="0.3">
      <c r="A65" s="20">
        <v>19</v>
      </c>
      <c r="B65" s="17">
        <v>58</v>
      </c>
      <c r="C65" s="12" t="str">
        <f>IF(B65="","",VLOOKUP(B65,'[1] ATLETI M'!$C$3:$K$1000,2,FALSE))</f>
        <v>DAL PONT</v>
      </c>
      <c r="D65" s="12" t="str">
        <f>IF(B65="","",VLOOKUP(B65,'[1] ATLETI M'!$C$3:$K$1000,3,FALSE))</f>
        <v>ALESSANDRO</v>
      </c>
      <c r="E65" s="13" t="str">
        <f>IF(B65="","",VLOOKUP(B65,'[1] ATLETI M'!$C$3:$K$1000,4,FALSE))</f>
        <v>Atletica agordina</v>
      </c>
      <c r="F65" s="14" t="str">
        <f>IF(B65="","",VLOOKUP(B65,'[1] ATLETI M'!$C$3:$K$1000,8,FALSE))</f>
        <v>CSI</v>
      </c>
      <c r="G65" s="15">
        <f>IF(B65="","",VLOOKUP(B65,'[1] ATLETI M'!$C$3:$K$1000,5,FALSE))</f>
        <v>41361</v>
      </c>
      <c r="H65" s="25">
        <v>1.8680555555555553E-3</v>
      </c>
    </row>
    <row r="66" spans="1:11" x14ac:dyDescent="0.3">
      <c r="A66" s="20">
        <v>20</v>
      </c>
      <c r="B66" s="17">
        <v>28</v>
      </c>
      <c r="C66" s="12" t="str">
        <f>IF(B66="","",VLOOKUP(B66,'[1] ATLETI M'!$C$3:$K$1000,2,FALSE))</f>
        <v>SCOLA</v>
      </c>
      <c r="D66" s="12" t="str">
        <f>IF(B66="","",VLOOKUP(B66,'[1] ATLETI M'!$C$3:$K$1000,3,FALSE))</f>
        <v>DEVIS</v>
      </c>
      <c r="E66" s="13" t="str">
        <f>IF(B66="","",VLOOKUP(B66,'[1] ATLETI M'!$C$3:$K$1000,4,FALSE))</f>
        <v>Atletica Agordina</v>
      </c>
      <c r="F66" s="14" t="str">
        <f>IF(B66="","",VLOOKUP(B66,'[1] ATLETI M'!$C$3:$K$1000,8,FALSE))</f>
        <v>CSI</v>
      </c>
      <c r="G66" s="15">
        <f>IF(B66="","",VLOOKUP(B66,'[1] ATLETI M'!$C$3:$K$1000,5,FALSE))</f>
        <v>41459</v>
      </c>
      <c r="H66" s="25">
        <v>1.8750000000000001E-3</v>
      </c>
    </row>
    <row r="67" spans="1:11" x14ac:dyDescent="0.3">
      <c r="A67" s="20">
        <v>21</v>
      </c>
      <c r="B67" s="17">
        <v>26</v>
      </c>
      <c r="C67" s="12" t="str">
        <f>IF(B67="","",VLOOKUP(B67,'[1] ATLETI M'!$C$3:$K$1000,2,FALSE))</f>
        <v>PROSDOCIMO</v>
      </c>
      <c r="D67" s="12" t="str">
        <f>IF(B67="","",VLOOKUP(B67,'[1] ATLETI M'!$C$3:$K$1000,3,FALSE))</f>
        <v>GABRIELE</v>
      </c>
      <c r="E67" s="13" t="str">
        <f>IF(B67="","",VLOOKUP(B67,'[1] ATLETI M'!$C$3:$K$1000,4,FALSE))</f>
        <v>A.S.D. G.S. Astra</v>
      </c>
      <c r="F67" s="14" t="str">
        <f>IF(B67="","",VLOOKUP(B67,'[1] ATLETI M'!$C$3:$K$1000,8,FALSE))</f>
        <v>CSI</v>
      </c>
      <c r="G67" s="15">
        <f>IF(B67="","",VLOOKUP(B67,'[1] ATLETI M'!$C$3:$K$1000,5,FALSE))</f>
        <v>41951</v>
      </c>
      <c r="H67" s="25">
        <v>1.9837962962962964E-3</v>
      </c>
    </row>
    <row r="68" spans="1:11" x14ac:dyDescent="0.3">
      <c r="A68" s="20">
        <v>22</v>
      </c>
      <c r="B68" s="17">
        <v>30</v>
      </c>
      <c r="C68" s="12" t="str">
        <f>IF(B68="","",VLOOKUP(B68,'[1] ATLETI M'!$C$3:$K$1000,2,FALSE))</f>
        <v>STELLATO</v>
      </c>
      <c r="D68" s="12" t="str">
        <f>IF(B68="","",VLOOKUP(B68,'[1] ATLETI M'!$C$3:$K$1000,3,FALSE))</f>
        <v>NICOLA</v>
      </c>
      <c r="E68" s="13" t="str">
        <f>IF(B68="","",VLOOKUP(B68,'[1] ATLETI M'!$C$3:$K$1000,4,FALSE))</f>
        <v>A.S.D. G.S. Astra</v>
      </c>
      <c r="F68" s="14" t="str">
        <f>IF(B68="","",VLOOKUP(B68,'[1] ATLETI M'!$C$3:$K$1000,8,FALSE))</f>
        <v>CSI</v>
      </c>
      <c r="G68" s="15">
        <f>IF(B68="","",VLOOKUP(B68,'[1] ATLETI M'!$C$3:$K$1000,5,FALSE))</f>
        <v>41895</v>
      </c>
      <c r="H68" s="25">
        <v>2.0312499999999996E-3</v>
      </c>
    </row>
    <row r="69" spans="1:11" x14ac:dyDescent="0.3">
      <c r="A69" s="20">
        <v>23</v>
      </c>
      <c r="B69" s="17">
        <v>38</v>
      </c>
      <c r="C69" s="12" t="str">
        <f>IF(B69="","",VLOOKUP(B69,'[1] ATLETI M'!$C$3:$K$1000,2,FALSE))</f>
        <v>TIBOLLA</v>
      </c>
      <c r="D69" s="12" t="str">
        <f>IF(B69="","",VLOOKUP(B69,'[1] ATLETI M'!$C$3:$K$1000,3,FALSE))</f>
        <v>ENAPAY</v>
      </c>
      <c r="E69" s="13" t="str">
        <f>IF(B69="","",VLOOKUP(B69,'[1] ATLETI M'!$C$3:$K$1000,4,FALSE))</f>
        <v>Atletica Cortina</v>
      </c>
      <c r="F69" s="14" t="str">
        <f>IF(B69="","",VLOOKUP(B69,'[1] ATLETI M'!$C$3:$K$1000,8,FALSE))</f>
        <v>CSI</v>
      </c>
      <c r="G69" s="15">
        <f>IF(B69="","",VLOOKUP(B69,'[1] ATLETI M'!$C$3:$K$1000,5,FALSE))</f>
        <v>41675</v>
      </c>
      <c r="H69" s="25">
        <v>2.1458333333333334E-3</v>
      </c>
    </row>
    <row r="70" spans="1:11" x14ac:dyDescent="0.3">
      <c r="A70" s="20">
        <v>24</v>
      </c>
      <c r="B70" s="17">
        <v>10</v>
      </c>
      <c r="C70" s="12" t="str">
        <f>IF(B70="","",VLOOKUP(B70,'[1] ATLETI M'!$C$3:$K$1000,2,FALSE))</f>
        <v>COSTA</v>
      </c>
      <c r="D70" s="12" t="str">
        <f>IF(B70="","",VLOOKUP(B70,'[1] ATLETI M'!$C$3:$K$1000,3,FALSE))</f>
        <v>LORIS</v>
      </c>
      <c r="E70" s="13" t="str">
        <f>IF(B70="","",VLOOKUP(B70,'[1] ATLETI M'!$C$3:$K$1000,4,FALSE))</f>
        <v>Atletica Zoldo A.S.D.</v>
      </c>
      <c r="F70" s="14" t="str">
        <f>IF(B70="","",VLOOKUP(B70,'[1] ATLETI M'!$C$3:$K$1000,8,FALSE))</f>
        <v>CSI</v>
      </c>
      <c r="G70" s="15">
        <f>IF(B70="","",VLOOKUP(B70,'[1] ATLETI M'!$C$3:$K$1000,5,FALSE))</f>
        <v>41861</v>
      </c>
      <c r="H70" s="25">
        <v>2.185185185185185E-3</v>
      </c>
    </row>
    <row r="71" spans="1:11" x14ac:dyDescent="0.3">
      <c r="A71" s="20">
        <v>25</v>
      </c>
      <c r="B71" s="17">
        <v>7</v>
      </c>
      <c r="C71" s="12" t="str">
        <f>IF(B71="","",VLOOKUP(B71,'[1] ATLETI M'!$C$3:$K$1000,2,FALSE))</f>
        <v>CECCOTTO</v>
      </c>
      <c r="D71" s="12" t="str">
        <f>IF(B71="","",VLOOKUP(B71,'[1] ATLETI M'!$C$3:$K$1000,3,FALSE))</f>
        <v>THOMAS</v>
      </c>
      <c r="E71" s="13" t="str">
        <f>IF(B71="","",VLOOKUP(B71,'[1] ATLETI M'!$C$3:$K$1000,4,FALSE))</f>
        <v>A.S.D. G.S. Astra</v>
      </c>
      <c r="F71" s="14" t="str">
        <f>IF(B71="","",VLOOKUP(B71,'[1] ATLETI M'!$C$3:$K$1000,8,FALSE))</f>
        <v>CSI</v>
      </c>
      <c r="G71" s="15">
        <f>IF(B71="","",VLOOKUP(B71,'[1] ATLETI M'!$C$3:$K$1000,5,FALSE))</f>
        <v>41891</v>
      </c>
      <c r="H71" s="25">
        <v>2.1886574074074074E-3</v>
      </c>
    </row>
    <row r="72" spans="1:11" x14ac:dyDescent="0.3">
      <c r="A72" s="20">
        <v>26</v>
      </c>
      <c r="B72" s="17">
        <v>8</v>
      </c>
      <c r="C72" s="12" t="str">
        <f>IF(B72="","",VLOOKUP(B72,'[1] ATLETI M'!$C$3:$K$1000,2,FALSE))</f>
        <v>CELOT</v>
      </c>
      <c r="D72" s="12" t="str">
        <f>IF(B72="","",VLOOKUP(B72,'[1] ATLETI M'!$C$3:$K$1000,3,FALSE))</f>
        <v>ELIO</v>
      </c>
      <c r="E72" s="13" t="str">
        <f>IF(B72="","",VLOOKUP(B72,'[1] ATLETI M'!$C$3:$K$1000,4,FALSE))</f>
        <v>Pol. Santa Giustina</v>
      </c>
      <c r="F72" s="14" t="str">
        <f>IF(B72="","",VLOOKUP(B72,'[1] ATLETI M'!$C$3:$K$1000,8,FALSE))</f>
        <v>CSI</v>
      </c>
      <c r="G72" s="15">
        <f>IF(B72="","",VLOOKUP(B72,'[1] ATLETI M'!$C$3:$K$1000,5,FALSE))</f>
        <v>41884</v>
      </c>
      <c r="H72" s="25">
        <v>2.3530092592592591E-3</v>
      </c>
    </row>
    <row r="73" spans="1:11" x14ac:dyDescent="0.3">
      <c r="A73" s="20">
        <v>27</v>
      </c>
      <c r="B73" s="17">
        <v>52</v>
      </c>
      <c r="C73" s="12" t="str">
        <f>IF(B73="","",VLOOKUP(B73,'[1] ATLETI M'!$C$3:$K$1000,2,FALSE))</f>
        <v>PAULETTI</v>
      </c>
      <c r="D73" s="12" t="str">
        <f>IF(B73="","",VLOOKUP(B73,'[1] ATLETI M'!$C$3:$K$1000,3,FALSE))</f>
        <v>GIACOMO ANTONIO</v>
      </c>
      <c r="E73" s="13" t="str">
        <f>IF(B73="","",VLOOKUP(B73,'[1] ATLETI M'!$C$3:$K$1000,4,FALSE))</f>
        <v>A.S.D. U. S. Cesio</v>
      </c>
      <c r="F73" s="14" t="str">
        <f>IF(B73="","",VLOOKUP(B73,'[1] ATLETI M'!$C$3:$K$1000,8,FALSE))</f>
        <v>CSI</v>
      </c>
      <c r="G73" s="15">
        <f>IF(B73="","",VLOOKUP(B73,'[1] ATLETI M'!$C$3:$K$1000,5,FALSE))</f>
        <v>41611</v>
      </c>
      <c r="H73" s="25">
        <v>2.480324074074074E-3</v>
      </c>
    </row>
    <row r="74" spans="1:11" x14ac:dyDescent="0.3">
      <c r="G74" s="21"/>
      <c r="H74" s="22"/>
      <c r="I74" s="21"/>
      <c r="J74" s="21"/>
      <c r="K74" s="21"/>
    </row>
    <row r="75" spans="1:11" x14ac:dyDescent="0.3">
      <c r="G75" s="21"/>
      <c r="H75" s="22"/>
      <c r="I75" s="21"/>
      <c r="J75" s="21"/>
      <c r="K75" s="21"/>
    </row>
    <row r="76" spans="1:11" ht="21" x14ac:dyDescent="0.4">
      <c r="A76" s="1" t="s">
        <v>10</v>
      </c>
      <c r="B76" s="1"/>
      <c r="C76" s="1"/>
      <c r="D76" s="1"/>
      <c r="E76" s="1"/>
      <c r="F76" s="1"/>
      <c r="G76" s="1"/>
      <c r="H76" s="1"/>
      <c r="I76" s="21"/>
      <c r="J76" s="21"/>
      <c r="K76" s="21"/>
    </row>
    <row r="77" spans="1:11" x14ac:dyDescent="0.3">
      <c r="A77" s="5"/>
      <c r="B77" s="5"/>
      <c r="F77" s="5"/>
      <c r="G77" s="6"/>
      <c r="I77" s="21"/>
      <c r="J77" s="21"/>
      <c r="K77" s="21"/>
    </row>
    <row r="78" spans="1:11" x14ac:dyDescent="0.3">
      <c r="A78" s="8" t="s">
        <v>1</v>
      </c>
      <c r="B78" s="8" t="s">
        <v>2</v>
      </c>
      <c r="C78" s="8" t="s">
        <v>3</v>
      </c>
      <c r="D78" s="8" t="s">
        <v>4</v>
      </c>
      <c r="E78" s="29" t="s">
        <v>5</v>
      </c>
      <c r="F78" s="8" t="s">
        <v>6</v>
      </c>
      <c r="G78" s="9" t="s">
        <v>7</v>
      </c>
      <c r="H78" s="8" t="s">
        <v>8</v>
      </c>
      <c r="I78" s="21"/>
      <c r="J78" s="21"/>
      <c r="K78" s="21"/>
    </row>
    <row r="79" spans="1:11" x14ac:dyDescent="0.3">
      <c r="A79" s="23">
        <v>1</v>
      </c>
      <c r="B79" s="23">
        <v>107</v>
      </c>
      <c r="C79" s="12" t="str">
        <f>IF(B79="","",VLOOKUP(B79,'[1] ATLETI F'!$C$3:$K$1000,2,FALSE))</f>
        <v>CIMA</v>
      </c>
      <c r="D79" s="12" t="str">
        <f>IF(B79="","",VLOOKUP(B79,'[1] ATLETI F'!$C$3:$K$1000,3,FALSE))</f>
        <v>NINA</v>
      </c>
      <c r="E79" s="13" t="str">
        <f>IF(B79="","",VLOOKUP(B79,'[1] ATLETI F'!$C$3:$K$1000,4,FALSE))</f>
        <v>G. S. la Piave 2000</v>
      </c>
      <c r="F79" s="14" t="str">
        <f>IF(B79="","",VLOOKUP(B79,'[1] ATLETI F'!$C$3:$K$1000,8,FALSE))</f>
        <v>CSI</v>
      </c>
      <c r="G79" s="15">
        <f>IF(B79="","",VLOOKUP(B79,'[1] ATLETI F'!$C$3:$K$1000,5,FALSE))</f>
        <v>40621</v>
      </c>
      <c r="H79" s="25">
        <v>1.4745370370370372E-3</v>
      </c>
      <c r="I79" s="21"/>
      <c r="J79" s="21"/>
      <c r="K79" s="21"/>
    </row>
    <row r="80" spans="1:11" x14ac:dyDescent="0.3">
      <c r="A80" s="23">
        <v>2</v>
      </c>
      <c r="B80" s="23">
        <v>139</v>
      </c>
      <c r="C80" s="12" t="str">
        <f>IF(B80="","",VLOOKUP(B80,'[1] ATLETI F'!$C$3:$K$1000,2,FALSE))</f>
        <v>POLLONI</v>
      </c>
      <c r="D80" s="12" t="str">
        <f>IF(B80="","",VLOOKUP(B80,'[1] ATLETI F'!$C$3:$K$1000,3,FALSE))</f>
        <v>SAMANTA</v>
      </c>
      <c r="E80" s="13" t="str">
        <f>IF(B80="","",VLOOKUP(B80,'[1] ATLETI F'!$C$3:$K$1000,4,FALSE))</f>
        <v>A.S.D. G.S. Astra</v>
      </c>
      <c r="F80" s="14" t="str">
        <f>IF(B80="","",VLOOKUP(B80,'[1] ATLETI F'!$C$3:$K$1000,8,FALSE))</f>
        <v>CSI</v>
      </c>
      <c r="G80" s="15">
        <f>IF(B80="","",VLOOKUP(B80,'[1] ATLETI F'!$C$3:$K$1000,5,FALSE))</f>
        <v>40805</v>
      </c>
      <c r="H80" s="25">
        <v>1.5300925925925924E-3</v>
      </c>
      <c r="I80" s="21"/>
      <c r="J80" s="21"/>
      <c r="K80" s="21"/>
    </row>
    <row r="81" spans="1:11" x14ac:dyDescent="0.3">
      <c r="A81" s="23">
        <v>3</v>
      </c>
      <c r="B81" s="23">
        <v>130</v>
      </c>
      <c r="C81" s="12" t="str">
        <f>IF(B81="","",VLOOKUP(B81,'[1] ATLETI F'!$C$3:$K$1000,2,FALSE))</f>
        <v>UBERTI</v>
      </c>
      <c r="D81" s="12" t="str">
        <f>IF(B81="","",VLOOKUP(B81,'[1] ATLETI F'!$C$3:$K$1000,3,FALSE))</f>
        <v>LETIZIA</v>
      </c>
      <c r="E81" s="13" t="str">
        <f>IF(B81="","",VLOOKUP(B81,'[1] ATLETI F'!$C$3:$K$1000,4,FALSE))</f>
        <v>Atletica Zoldo A.S.D.</v>
      </c>
      <c r="F81" s="14" t="str">
        <f>IF(B81="","",VLOOKUP(B81,'[1] ATLETI F'!$C$3:$K$1000,8,FALSE))</f>
        <v>CSI</v>
      </c>
      <c r="G81" s="15">
        <f>IF(B81="","",VLOOKUP(B81,'[1] ATLETI F'!$C$3:$K$1000,5,FALSE))</f>
        <v>40884</v>
      </c>
      <c r="H81" s="25">
        <v>4.3217592592592592E-2</v>
      </c>
      <c r="I81" s="21"/>
      <c r="J81" s="21"/>
      <c r="K81" s="21"/>
    </row>
    <row r="82" spans="1:11" x14ac:dyDescent="0.3">
      <c r="A82" s="23">
        <v>4</v>
      </c>
      <c r="B82" s="23">
        <v>120</v>
      </c>
      <c r="C82" s="12" t="str">
        <f>IF(B82="","",VLOOKUP(B82,'[1] ATLETI F'!$C$3:$K$1000,2,FALSE))</f>
        <v>TONET</v>
      </c>
      <c r="D82" s="12" t="str">
        <f>IF(B82="","",VLOOKUP(B82,'[1] ATLETI F'!$C$3:$K$1000,3,FALSE))</f>
        <v>DILETTA</v>
      </c>
      <c r="E82" s="13" t="str">
        <f>IF(B82="","",VLOOKUP(B82,'[1] ATLETI F'!$C$3:$K$1000,4,FALSE))</f>
        <v>Pol. Santa Giustina</v>
      </c>
      <c r="F82" s="14" t="str">
        <f>IF(B82="","",VLOOKUP(B82,'[1] ATLETI F'!$C$3:$K$1000,8,FALSE))</f>
        <v>CSI</v>
      </c>
      <c r="G82" s="15">
        <f>IF(B82="","",VLOOKUP(B82,'[1] ATLETI F'!$C$3:$K$1000,5,FALSE))</f>
        <v>40896</v>
      </c>
      <c r="H82" s="25">
        <v>1.5995370370370371E-3</v>
      </c>
      <c r="I82" s="21"/>
      <c r="J82" s="21"/>
      <c r="K82" s="21"/>
    </row>
    <row r="83" spans="1:11" x14ac:dyDescent="0.3">
      <c r="A83" s="23">
        <v>5</v>
      </c>
      <c r="B83" s="23">
        <v>135</v>
      </c>
      <c r="C83" s="12" t="str">
        <f>IF(B83="","",VLOOKUP(B83,'[1] ATLETI F'!$C$3:$K$1000,2,FALSE))</f>
        <v>REBULI</v>
      </c>
      <c r="D83" s="12" t="str">
        <f>IF(B83="","",VLOOKUP(B83,'[1] ATLETI F'!$C$3:$K$1000,3,FALSE))</f>
        <v>LINDA</v>
      </c>
      <c r="E83" s="13" t="str">
        <f>IF(B83="","",VLOOKUP(B83,'[1] ATLETI F'!$C$3:$K$1000,4,FALSE))</f>
        <v>U.S. Virtus Nemeggio</v>
      </c>
      <c r="F83" s="14" t="str">
        <f>IF(B83="","",VLOOKUP(B83,'[1] ATLETI F'!$C$3:$K$1000,8,FALSE))</f>
        <v>CSI</v>
      </c>
      <c r="G83" s="15">
        <f>IF(B83="","",VLOOKUP(B83,'[1] ATLETI F'!$C$3:$K$1000,5,FALSE))</f>
        <v>41014</v>
      </c>
      <c r="H83" s="25">
        <v>1.6041666666666667E-3</v>
      </c>
      <c r="I83" s="21"/>
      <c r="J83" s="21"/>
      <c r="K83" s="21"/>
    </row>
    <row r="84" spans="1:11" x14ac:dyDescent="0.3">
      <c r="A84" s="23">
        <v>6</v>
      </c>
      <c r="B84" s="23">
        <v>121</v>
      </c>
      <c r="C84" s="12" t="str">
        <f>IF(B84="","",VLOOKUP(B84,'[1] ATLETI F'!$C$3:$K$1000,2,FALSE))</f>
        <v>TRICHES</v>
      </c>
      <c r="D84" s="12" t="str">
        <f>IF(B84="","",VLOOKUP(B84,'[1] ATLETI F'!$C$3:$K$1000,3,FALSE))</f>
        <v>MIRIAM</v>
      </c>
      <c r="E84" s="13" t="str">
        <f>IF(B84="","",VLOOKUP(B84,'[1] ATLETI F'!$C$3:$K$1000,4,FALSE))</f>
        <v>Atletica Agordina</v>
      </c>
      <c r="F84" s="14" t="str">
        <f>IF(B84="","",VLOOKUP(B84,'[1] ATLETI F'!$C$3:$K$1000,8,FALSE))</f>
        <v>CSI</v>
      </c>
      <c r="G84" s="15">
        <f>IF(B84="","",VLOOKUP(B84,'[1] ATLETI F'!$C$3:$K$1000,5,FALSE))</f>
        <v>40737</v>
      </c>
      <c r="H84" s="25">
        <v>4.32708333333333E-2</v>
      </c>
      <c r="I84" s="21"/>
      <c r="J84" s="21"/>
      <c r="K84" s="21"/>
    </row>
    <row r="85" spans="1:11" x14ac:dyDescent="0.3">
      <c r="A85" s="23">
        <v>7</v>
      </c>
      <c r="B85" s="23">
        <v>144</v>
      </c>
      <c r="C85" s="12" t="str">
        <f>IF(B85="","",VLOOKUP(B85,'[1] ATLETI F'!$C$3:$K$1000,2,FALSE))</f>
        <v>GIRARDINI</v>
      </c>
      <c r="D85" s="12" t="str">
        <f>IF(B85="","",VLOOKUP(B85,'[1] ATLETI F'!$C$3:$K$1000,3,FALSE))</f>
        <v>ANNA</v>
      </c>
      <c r="E85" s="13" t="str">
        <f>IF(B85="","",VLOOKUP(B85,'[1] ATLETI F'!$C$3:$K$1000,4,FALSE))</f>
        <v>Atletica Lamon A.S.D.</v>
      </c>
      <c r="F85" s="14" t="str">
        <f>IF(B85="","",VLOOKUP(B85,'[1] ATLETI F'!$C$3:$K$1000,8,FALSE))</f>
        <v>CSI</v>
      </c>
      <c r="G85" s="15">
        <f>IF(B85="","",VLOOKUP(B85,'[1] ATLETI F'!$C$3:$K$1000,5,FALSE))</f>
        <v>41092</v>
      </c>
      <c r="H85" s="25">
        <v>1.6990740740740742E-3</v>
      </c>
      <c r="I85" s="21"/>
      <c r="J85" s="21"/>
      <c r="K85" s="21"/>
    </row>
    <row r="86" spans="1:11" x14ac:dyDescent="0.3">
      <c r="A86" s="23">
        <v>8</v>
      </c>
      <c r="B86" s="23">
        <v>142</v>
      </c>
      <c r="C86" s="12" t="str">
        <f>IF(B86="","",VLOOKUP(B86,'[1] ATLETI F'!$C$3:$K$1000,2,FALSE))</f>
        <v>CARGNEL</v>
      </c>
      <c r="D86" s="12" t="str">
        <f>IF(B86="","",VLOOKUP(B86,'[1] ATLETI F'!$C$3:$K$1000,3,FALSE))</f>
        <v>CECILIA</v>
      </c>
      <c r="E86" s="13" t="str">
        <f>IF(B86="","",VLOOKUP(B86,'[1] ATLETI F'!$C$3:$K$1000,4,FALSE))</f>
        <v>Pol. Santa Giustina</v>
      </c>
      <c r="F86" s="14" t="str">
        <f>IF(B86="","",VLOOKUP(B86,'[1] ATLETI F'!$C$3:$K$1000,8,FALSE))</f>
        <v>CSI</v>
      </c>
      <c r="G86" s="15">
        <f>IF(B86="","",VLOOKUP(B86,'[1] ATLETI F'!$C$3:$K$1000,5,FALSE))</f>
        <v>41124</v>
      </c>
      <c r="H86" s="25">
        <v>1.7326388888888888E-3</v>
      </c>
      <c r="I86" s="21"/>
      <c r="J86" s="21"/>
      <c r="K86" s="21"/>
    </row>
    <row r="87" spans="1:11" x14ac:dyDescent="0.3">
      <c r="A87" s="23">
        <v>9</v>
      </c>
      <c r="B87" s="23">
        <v>110</v>
      </c>
      <c r="C87" s="12" t="str">
        <f>IF(B87="","",VLOOKUP(B87,'[1] ATLETI F'!$C$3:$K$1000,2,FALSE))</f>
        <v>DE COL</v>
      </c>
      <c r="D87" s="12" t="str">
        <f>IF(B87="","",VLOOKUP(B87,'[1] ATLETI F'!$C$3:$K$1000,3,FALSE))</f>
        <v>LAVINIA MARIA</v>
      </c>
      <c r="E87" s="13" t="str">
        <f>IF(B87="","",VLOOKUP(B87,'[1] ATLETI F'!$C$3:$K$1000,4,FALSE))</f>
        <v>G. S. la Piave 2000</v>
      </c>
      <c r="F87" s="14" t="str">
        <f>IF(B87="","",VLOOKUP(B87,'[1] ATLETI F'!$C$3:$K$1000,8,FALSE))</f>
        <v>CSI</v>
      </c>
      <c r="G87" s="15">
        <f>IF(B87="","",VLOOKUP(B87,'[1] ATLETI F'!$C$3:$K$1000,5,FALSE))</f>
        <v>41219</v>
      </c>
      <c r="H87" s="25">
        <v>1.744212962962963E-3</v>
      </c>
      <c r="I87" s="21"/>
      <c r="J87" s="21"/>
      <c r="K87" s="21"/>
    </row>
    <row r="88" spans="1:11" x14ac:dyDescent="0.3">
      <c r="A88" s="23">
        <v>10</v>
      </c>
      <c r="B88" s="23">
        <v>114</v>
      </c>
      <c r="C88" s="12" t="str">
        <f>IF(B88="","",VLOOKUP(B88,'[1] ATLETI F'!$C$3:$K$1000,2,FALSE))</f>
        <v>MAINARDI</v>
      </c>
      <c r="D88" s="12" t="str">
        <f>IF(B88="","",VLOOKUP(B88,'[1] ATLETI F'!$C$3:$K$1000,3,FALSE))</f>
        <v>IOLE</v>
      </c>
      <c r="E88" s="13" t="str">
        <f>IF(B88="","",VLOOKUP(B88,'[1] ATLETI F'!$C$3:$K$1000,4,FALSE))</f>
        <v>U. S. Aquilotti Pelos Asd</v>
      </c>
      <c r="F88" s="14" t="str">
        <f>IF(B88="","",VLOOKUP(B88,'[1] ATLETI F'!$C$3:$K$1000,8,FALSE))</f>
        <v>CSI</v>
      </c>
      <c r="G88" s="15">
        <f>IF(B88="","",VLOOKUP(B88,'[1] ATLETI F'!$C$3:$K$1000,5,FALSE))</f>
        <v>40759</v>
      </c>
      <c r="H88" s="25">
        <v>4.3410879629629598E-2</v>
      </c>
    </row>
    <row r="89" spans="1:11" x14ac:dyDescent="0.3">
      <c r="A89" s="23">
        <v>11</v>
      </c>
      <c r="B89" s="23">
        <v>122</v>
      </c>
      <c r="C89" s="12" t="str">
        <f>IF(B89="","",VLOOKUP(B89,'[1] ATLETI F'!$C$3:$K$1000,2,FALSE))</f>
        <v>ZONTA</v>
      </c>
      <c r="D89" s="12" t="str">
        <f>IF(B89="","",VLOOKUP(B89,'[1] ATLETI F'!$C$3:$K$1000,3,FALSE))</f>
        <v>MELISSA</v>
      </c>
      <c r="E89" s="13" t="str">
        <f>IF(B89="","",VLOOKUP(B89,'[1] ATLETI F'!$C$3:$K$1000,4,FALSE))</f>
        <v>Pol. Santa Giustina</v>
      </c>
      <c r="F89" s="14" t="str">
        <f>IF(B89="","",VLOOKUP(B89,'[1] ATLETI F'!$C$3:$K$1000,8,FALSE))</f>
        <v>CSI</v>
      </c>
      <c r="G89" s="15">
        <f>IF(B89="","",VLOOKUP(B89,'[1] ATLETI F'!$C$3:$K$1000,5,FALSE))</f>
        <v>41009</v>
      </c>
      <c r="H89" s="25">
        <v>1.7546296296296296E-3</v>
      </c>
    </row>
    <row r="90" spans="1:11" x14ac:dyDescent="0.3">
      <c r="A90" s="23">
        <v>12</v>
      </c>
      <c r="B90" s="23">
        <v>105</v>
      </c>
      <c r="C90" s="12" t="str">
        <f>IF(B90="","",VLOOKUP(B90,'[1] ATLETI F'!$C$3:$K$1000,2,FALSE))</f>
        <v>BELLUSCI</v>
      </c>
      <c r="D90" s="12" t="str">
        <f>IF(B90="","",VLOOKUP(B90,'[1] ATLETI F'!$C$3:$K$1000,3,FALSE))</f>
        <v>ANGELICA</v>
      </c>
      <c r="E90" s="13" t="str">
        <f>IF(B90="","",VLOOKUP(B90,'[1] ATLETI F'!$C$3:$K$1000,4,FALSE))</f>
        <v>Atletica Cortina</v>
      </c>
      <c r="F90" s="14" t="str">
        <f>IF(B90="","",VLOOKUP(B90,'[1] ATLETI F'!$C$3:$K$1000,8,FALSE))</f>
        <v>CSI</v>
      </c>
      <c r="G90" s="15">
        <f>IF(B90="","",VLOOKUP(B90,'[1] ATLETI F'!$C$3:$K$1000,5,FALSE))</f>
        <v>41085</v>
      </c>
      <c r="H90" s="25">
        <v>1.7592592592592592E-3</v>
      </c>
    </row>
    <row r="91" spans="1:11" x14ac:dyDescent="0.3">
      <c r="A91" s="23">
        <v>13</v>
      </c>
      <c r="B91" s="23">
        <v>136</v>
      </c>
      <c r="C91" s="12" t="str">
        <f>IF(B91="","",VLOOKUP(B91,'[1] ATLETI F'!$C$3:$K$1000,2,FALSE))</f>
        <v>MILONE</v>
      </c>
      <c r="D91" s="12" t="str">
        <f>IF(B91="","",VLOOKUP(B91,'[1] ATLETI F'!$C$3:$K$1000,3,FALSE))</f>
        <v>ANGELA</v>
      </c>
      <c r="E91" s="13" t="str">
        <f>IF(B91="","",VLOOKUP(B91,'[1] ATLETI F'!$C$3:$K$1000,4,FALSE))</f>
        <v>Atletica Lamon A.S.D.</v>
      </c>
      <c r="F91" s="14" t="str">
        <f>IF(B91="","",VLOOKUP(B91,'[1] ATLETI F'!$C$3:$K$1000,8,FALSE))</f>
        <v>CSI</v>
      </c>
      <c r="G91" s="15">
        <f>IF(B91="","",VLOOKUP(B91,'[1] ATLETI F'!$C$3:$K$1000,5,FALSE))</f>
        <v>41010</v>
      </c>
      <c r="H91" s="25">
        <v>1.765046296296296E-3</v>
      </c>
    </row>
    <row r="92" spans="1:11" x14ac:dyDescent="0.3">
      <c r="A92" s="23">
        <v>14</v>
      </c>
      <c r="B92" s="23">
        <v>143</v>
      </c>
      <c r="C92" s="12" t="str">
        <f>IF(B92="","",VLOOKUP(B92,'[1] ATLETI F'!$C$3:$K$1000,2,FALSE))</f>
        <v>IOAN</v>
      </c>
      <c r="D92" s="12" t="str">
        <f>IF(B92="","",VLOOKUP(B92,'[1] ATLETI F'!$C$3:$K$1000,3,FALSE))</f>
        <v>GIULIA</v>
      </c>
      <c r="E92" s="13" t="str">
        <f>IF(B92="","",VLOOKUP(B92,'[1] ATLETI F'!$C$3:$K$1000,4,FALSE))</f>
        <v>G. S. Quantin</v>
      </c>
      <c r="F92" s="14" t="str">
        <f>IF(B92="","",VLOOKUP(B92,'[1] ATLETI F'!$C$3:$K$1000,8,FALSE))</f>
        <v>FIDAL</v>
      </c>
      <c r="G92" s="15">
        <f>IF(B92="","",VLOOKUP(B92,'[1] ATLETI F'!$C$3:$K$1000,5,FALSE))</f>
        <v>41100</v>
      </c>
      <c r="H92" s="25">
        <v>4.3431712962962998E-2</v>
      </c>
    </row>
    <row r="93" spans="1:11" x14ac:dyDescent="0.3">
      <c r="A93" s="23">
        <v>15</v>
      </c>
      <c r="B93" s="23">
        <v>116</v>
      </c>
      <c r="C93" s="12" t="str">
        <f>IF(B93="","",VLOOKUP(B93,'[1] ATLETI F'!$C$3:$K$1000,2,FALSE))</f>
        <v>PICCOLOTTO</v>
      </c>
      <c r="D93" s="12" t="str">
        <f>IF(B93="","",VLOOKUP(B93,'[1] ATLETI F'!$C$3:$K$1000,3,FALSE))</f>
        <v>AURORA</v>
      </c>
      <c r="E93" s="13" t="str">
        <f>IF(B93="","",VLOOKUP(B93,'[1] ATLETI F'!$C$3:$K$1000,4,FALSE))</f>
        <v>Pol. Santa Giustina</v>
      </c>
      <c r="F93" s="14" t="str">
        <f>IF(B93="","",VLOOKUP(B93,'[1] ATLETI F'!$C$3:$K$1000,8,FALSE))</f>
        <v>CSI</v>
      </c>
      <c r="G93" s="15">
        <f>IF(B93="","",VLOOKUP(B93,'[1] ATLETI F'!$C$3:$K$1000,5,FALSE))</f>
        <v>40631</v>
      </c>
      <c r="H93" s="25">
        <v>1.7858796296296297E-3</v>
      </c>
    </row>
    <row r="94" spans="1:11" x14ac:dyDescent="0.3">
      <c r="A94" s="23">
        <v>17</v>
      </c>
      <c r="B94" s="23">
        <v>115</v>
      </c>
      <c r="C94" s="12" t="str">
        <f>IF(B94="","",VLOOKUP(B94,'[1] ATLETI F'!$C$3:$K$1000,2,FALSE))</f>
        <v>PEROTTO</v>
      </c>
      <c r="D94" s="12" t="str">
        <f>IF(B94="","",VLOOKUP(B94,'[1] ATLETI F'!$C$3:$K$1000,3,FALSE))</f>
        <v>LARA GIULIA</v>
      </c>
      <c r="E94" s="13" t="str">
        <f>IF(B94="","",VLOOKUP(B94,'[1] ATLETI F'!$C$3:$K$1000,4,FALSE))</f>
        <v>Enal Sport Villaga A.S.D.</v>
      </c>
      <c r="F94" s="14" t="str">
        <f>IF(B94="","",VLOOKUP(B94,'[1] ATLETI F'!$C$3:$K$1000,8,FALSE))</f>
        <v>CSI</v>
      </c>
      <c r="G94" s="15">
        <f>IF(B94="","",VLOOKUP(B94,'[1] ATLETI F'!$C$3:$K$1000,5,FALSE))</f>
        <v>40664</v>
      </c>
      <c r="H94" s="25">
        <v>1.7951388888888889E-3</v>
      </c>
    </row>
    <row r="95" spans="1:11" x14ac:dyDescent="0.3">
      <c r="A95" s="23">
        <v>19</v>
      </c>
      <c r="B95" s="23">
        <v>109</v>
      </c>
      <c r="C95" s="12" t="str">
        <f>IF(B95="","",VLOOKUP(B95,'[1] ATLETI F'!$C$3:$K$1000,2,FALSE))</f>
        <v>DAMIN</v>
      </c>
      <c r="D95" s="12" t="str">
        <f>IF(B95="","",VLOOKUP(B95,'[1] ATLETI F'!$C$3:$K$1000,3,FALSE))</f>
        <v>VANESSA</v>
      </c>
      <c r="E95" s="13" t="str">
        <f>IF(B95="","",VLOOKUP(B95,'[1] ATLETI F'!$C$3:$K$1000,4,FALSE))</f>
        <v>A.S.D. G.S. Astra</v>
      </c>
      <c r="F95" s="14" t="str">
        <f>IF(B95="","",VLOOKUP(B95,'[1] ATLETI F'!$C$3:$K$1000,8,FALSE))</f>
        <v>CSI</v>
      </c>
      <c r="G95" s="15">
        <f>IF(B95="","",VLOOKUP(B95,'[1] ATLETI F'!$C$3:$K$1000,5,FALSE))</f>
        <v>40880</v>
      </c>
      <c r="H95" s="25">
        <v>4.3472222222222225E-2</v>
      </c>
    </row>
    <row r="96" spans="1:11" x14ac:dyDescent="0.3">
      <c r="A96" s="23">
        <v>20</v>
      </c>
      <c r="B96" s="23">
        <v>127</v>
      </c>
      <c r="C96" s="12" t="str">
        <f>IF(B96="","",VLOOKUP(B96,'[1] ATLETI F'!$C$3:$K$1000,2,FALSE))</f>
        <v>GIRARDINI</v>
      </c>
      <c r="D96" s="12" t="str">
        <f>IF(B96="","",VLOOKUP(B96,'[1] ATLETI F'!$C$3:$K$1000,3,FALSE))</f>
        <v>LIDIA</v>
      </c>
      <c r="E96" s="13" t="str">
        <f>IF(B96="","",VLOOKUP(B96,'[1] ATLETI F'!$C$3:$K$1000,4,FALSE))</f>
        <v>Atletica Lamon A.S.D.</v>
      </c>
      <c r="F96" s="14" t="str">
        <f>IF(B96="","",VLOOKUP(B96,'[1] ATLETI F'!$C$3:$K$1000,8,FALSE))</f>
        <v>CSI</v>
      </c>
      <c r="G96" s="15">
        <f>IF(B96="","",VLOOKUP(B96,'[1] ATLETI F'!$C$3:$K$1000,5,FALSE))</f>
        <v>40818</v>
      </c>
      <c r="H96" s="25">
        <v>1.8229166666666665E-3</v>
      </c>
    </row>
    <row r="97" spans="1:8" x14ac:dyDescent="0.3">
      <c r="A97" s="23">
        <v>21</v>
      </c>
      <c r="B97" s="23">
        <v>131</v>
      </c>
      <c r="C97" s="12" t="str">
        <f>IF(B97="","",VLOOKUP(B97,'[1] ATLETI F'!$C$3:$K$1000,2,FALSE))</f>
        <v>ZANELLA</v>
      </c>
      <c r="D97" s="12" t="str">
        <f>IF(B97="","",VLOOKUP(B97,'[1] ATLETI F'!$C$3:$K$1000,3,FALSE))</f>
        <v>GRETA</v>
      </c>
      <c r="E97" s="13" t="str">
        <f>IF(B97="","",VLOOKUP(B97,'[1] ATLETI F'!$C$3:$K$1000,4,FALSE))</f>
        <v>Enal Sport Villaga A.S.D.</v>
      </c>
      <c r="F97" s="14" t="str">
        <f>IF(B97="","",VLOOKUP(B97,'[1] ATLETI F'!$C$3:$K$1000,8,FALSE))</f>
        <v>CSI</v>
      </c>
      <c r="G97" s="15">
        <f>IF(B97="","",VLOOKUP(B97,'[1] ATLETI F'!$C$3:$K$1000,5,FALSE))</f>
        <v>41264</v>
      </c>
      <c r="H97" s="25">
        <v>4.3495370370370372E-2</v>
      </c>
    </row>
    <row r="98" spans="1:8" x14ac:dyDescent="0.3">
      <c r="A98" s="23">
        <v>22</v>
      </c>
      <c r="B98" s="23">
        <v>132</v>
      </c>
      <c r="C98" s="12" t="str">
        <f>IF(B98="","",VLOOKUP(B98,'[1] ATLETI F'!$C$3:$K$1000,2,FALSE))</f>
        <v>TORTA</v>
      </c>
      <c r="D98" s="12" t="str">
        <f>IF(B98="","",VLOOKUP(B98,'[1] ATLETI F'!$C$3:$K$1000,3,FALSE))</f>
        <v>AGNESE</v>
      </c>
      <c r="E98" s="13" t="str">
        <f>IF(B98="","",VLOOKUP(B98,'[1] ATLETI F'!$C$3:$K$1000,4,FALSE))</f>
        <v>G. S. la Piave 2000</v>
      </c>
      <c r="F98" s="14" t="str">
        <f>IF(B98="","",VLOOKUP(B98,'[1] ATLETI F'!$C$3:$K$1000,8,FALSE))</f>
        <v>CSI</v>
      </c>
      <c r="G98" s="15">
        <f>IF(B98="","",VLOOKUP(B98,'[1] ATLETI F'!$C$3:$K$1000,5,FALSE))</f>
        <v>41156</v>
      </c>
      <c r="H98" s="25">
        <v>1.8356481481481481E-3</v>
      </c>
    </row>
    <row r="99" spans="1:8" x14ac:dyDescent="0.3">
      <c r="A99" s="23">
        <v>23</v>
      </c>
      <c r="B99" s="23">
        <v>113</v>
      </c>
      <c r="C99" s="12" t="str">
        <f>IF(B99="","",VLOOKUP(B99,'[1] ATLETI F'!$C$3:$K$1000,2,FALSE))</f>
        <v>FELTRIN</v>
      </c>
      <c r="D99" s="12" t="str">
        <f>IF(B99="","",VLOOKUP(B99,'[1] ATLETI F'!$C$3:$K$1000,3,FALSE))</f>
        <v>VIOLA</v>
      </c>
      <c r="E99" s="13" t="str">
        <f>IF(B99="","",VLOOKUP(B99,'[1] ATLETI F'!$C$3:$K$1000,4,FALSE))</f>
        <v>U.S. Virtus Nemeggio</v>
      </c>
      <c r="F99" s="14" t="str">
        <f>IF(B99="","",VLOOKUP(B99,'[1] ATLETI F'!$C$3:$K$1000,8,FALSE))</f>
        <v>CSI</v>
      </c>
      <c r="G99" s="15">
        <f>IF(B99="","",VLOOKUP(B99,'[1] ATLETI F'!$C$3:$K$1000,5,FALSE))</f>
        <v>41143</v>
      </c>
      <c r="H99" s="25">
        <v>1.8414351851851853E-3</v>
      </c>
    </row>
    <row r="100" spans="1:8" x14ac:dyDescent="0.3">
      <c r="A100" s="23">
        <v>24</v>
      </c>
      <c r="B100" s="23">
        <v>146</v>
      </c>
      <c r="C100" s="12" t="str">
        <f>IF(B100="","",VLOOKUP(B100,'[1] ATLETI F'!$C$3:$K$1000,2,FALSE))</f>
        <v>DALLA LIBERA</v>
      </c>
      <c r="D100" s="12" t="str">
        <f>IF(B100="","",VLOOKUP(B100,'[1] ATLETI F'!$C$3:$K$1000,3,FALSE))</f>
        <v>MELISSA</v>
      </c>
      <c r="E100" s="13" t="str">
        <f>IF(B100="","",VLOOKUP(B100,'[1] ATLETI F'!$C$3:$K$1000,4,FALSE))</f>
        <v>G. S. Quantin</v>
      </c>
      <c r="F100" s="14" t="str">
        <f>IF(B100="","",VLOOKUP(B100,'[1] ATLETI F'!$C$3:$K$1000,8,FALSE))</f>
        <v>FIDAL</v>
      </c>
      <c r="G100" s="15">
        <f>IF(B100="","",VLOOKUP(B100,'[1] ATLETI F'!$C$3:$K$1000,5,FALSE))</f>
        <v>40772</v>
      </c>
      <c r="H100" s="25">
        <v>1.8530092592592593E-3</v>
      </c>
    </row>
    <row r="101" spans="1:8" x14ac:dyDescent="0.3">
      <c r="A101" s="23">
        <v>25</v>
      </c>
      <c r="B101" s="23">
        <v>129</v>
      </c>
      <c r="C101" s="12" t="str">
        <f>IF(B101="","",VLOOKUP(B101,'[1] ATLETI F'!$C$3:$K$1000,2,FALSE))</f>
        <v>ZADRA</v>
      </c>
      <c r="D101" s="12" t="str">
        <f>IF(B101="","",VLOOKUP(B101,'[1] ATLETI F'!$C$3:$K$1000,3,FALSE))</f>
        <v>GIORGIA</v>
      </c>
      <c r="E101" s="13" t="str">
        <f>IF(B101="","",VLOOKUP(B101,'[1] ATLETI F'!$C$3:$K$1000,4,FALSE))</f>
        <v>Atletica Lamon A.S.D.</v>
      </c>
      <c r="F101" s="14" t="str">
        <f>IF(B101="","",VLOOKUP(B101,'[1] ATLETI F'!$C$3:$K$1000,8,FALSE))</f>
        <v>CSI</v>
      </c>
      <c r="G101" s="15">
        <f>IF(B101="","",VLOOKUP(B101,'[1] ATLETI F'!$C$3:$K$1000,5,FALSE))</f>
        <v>40723</v>
      </c>
      <c r="H101" s="25">
        <v>1.8819444444444445E-3</v>
      </c>
    </row>
    <row r="102" spans="1:8" x14ac:dyDescent="0.3">
      <c r="A102" s="23">
        <v>26</v>
      </c>
      <c r="B102" s="23">
        <v>145</v>
      </c>
      <c r="C102" s="12" t="str">
        <f>IF(B102="","",VLOOKUP(B102,'[1] ATLETI F'!$C$3:$K$1000,2,FALSE))</f>
        <v>TOLLARDO</v>
      </c>
      <c r="D102" s="12" t="str">
        <f>IF(B102="","",VLOOKUP(B102,'[1] ATLETI F'!$C$3:$K$1000,3,FALSE))</f>
        <v>GAIA</v>
      </c>
      <c r="E102" s="13" t="str">
        <f>IF(B102="","",VLOOKUP(B102,'[1] ATLETI F'!$C$3:$K$1000,4,FALSE))</f>
        <v>Atletica Lamon A.S.D.</v>
      </c>
      <c r="F102" s="14" t="str">
        <f>IF(B102="","",VLOOKUP(B102,'[1] ATLETI F'!$C$3:$K$1000,8,FALSE))</f>
        <v>CSI</v>
      </c>
      <c r="G102" s="15">
        <f>IF(B102="","",VLOOKUP(B102,'[1] ATLETI F'!$C$3:$K$1000,5,FALSE))</f>
        <v>40970</v>
      </c>
      <c r="H102" s="25">
        <v>4.35486111111111E-2</v>
      </c>
    </row>
    <row r="103" spans="1:8" x14ac:dyDescent="0.3">
      <c r="A103" s="23">
        <v>27</v>
      </c>
      <c r="B103" s="23">
        <v>140</v>
      </c>
      <c r="C103" s="12" t="str">
        <f>IF(B103="","",VLOOKUP(B103,'[1] ATLETI F'!$C$3:$K$1000,2,FALSE))</f>
        <v>BERNARDI</v>
      </c>
      <c r="D103" s="12" t="str">
        <f>IF(B103="","",VLOOKUP(B103,'[1] ATLETI F'!$C$3:$K$1000,3,FALSE))</f>
        <v>ELEONORA</v>
      </c>
      <c r="E103" s="13" t="str">
        <f>IF(B103="","",VLOOKUP(B103,'[1] ATLETI F'!$C$3:$K$1000,4,FALSE))</f>
        <v>Atletica Lamon A.S.D.</v>
      </c>
      <c r="F103" s="14" t="str">
        <f>IF(B103="","",VLOOKUP(B103,'[1] ATLETI F'!$C$3:$K$1000,8,FALSE))</f>
        <v>CSI</v>
      </c>
      <c r="G103" s="15">
        <f>IF(B103="","",VLOOKUP(B103,'[1] ATLETI F'!$C$3:$K$1000,5,FALSE))</f>
        <v>40697</v>
      </c>
      <c r="H103" s="25">
        <v>1.9027777777777778E-3</v>
      </c>
    </row>
    <row r="104" spans="1:8" x14ac:dyDescent="0.3">
      <c r="A104" s="23">
        <v>28</v>
      </c>
      <c r="B104" s="23">
        <v>102</v>
      </c>
      <c r="C104" s="12" t="str">
        <f>IF(B104="","",VLOOKUP(B104,'[1] ATLETI F'!$C$3:$K$1000,2,FALSE))</f>
        <v>ARGENTA</v>
      </c>
      <c r="D104" s="12" t="str">
        <f>IF(B104="","",VLOOKUP(B104,'[1] ATLETI F'!$C$3:$K$1000,3,FALSE))</f>
        <v>ZOE</v>
      </c>
      <c r="E104" s="13" t="str">
        <f>IF(B104="","",VLOOKUP(B104,'[1] ATLETI F'!$C$3:$K$1000,4,FALSE))</f>
        <v>Pol. Santa Giustina</v>
      </c>
      <c r="F104" s="14" t="str">
        <f>IF(B104="","",VLOOKUP(B104,'[1] ATLETI F'!$C$3:$K$1000,8,FALSE))</f>
        <v>CSI</v>
      </c>
      <c r="G104" s="15">
        <f>IF(B104="","",VLOOKUP(B104,'[1] ATLETI F'!$C$3:$K$1000,5,FALSE))</f>
        <v>41089</v>
      </c>
      <c r="H104" s="25">
        <v>1.912037037037037E-3</v>
      </c>
    </row>
    <row r="105" spans="1:8" x14ac:dyDescent="0.3">
      <c r="A105" s="23">
        <v>29</v>
      </c>
      <c r="B105" s="23">
        <v>124</v>
      </c>
      <c r="C105" s="12" t="str">
        <f>IF(B105="","",VLOOKUP(B105,'[1] ATLETI F'!$C$3:$K$1000,2,FALSE))</f>
        <v>GNECH</v>
      </c>
      <c r="D105" s="12" t="str">
        <f>IF(B105="","",VLOOKUP(B105,'[1] ATLETI F'!$C$3:$K$1000,3,FALSE))</f>
        <v>VALENTINA</v>
      </c>
      <c r="E105" s="13" t="str">
        <f>IF(B105="","",VLOOKUP(B105,'[1] ATLETI F'!$C$3:$K$1000,4,FALSE))</f>
        <v>Atletica Agordina</v>
      </c>
      <c r="F105" s="14" t="str">
        <f>IF(B105="","",VLOOKUP(B105,'[1] ATLETI F'!$C$3:$K$1000,8,FALSE))</f>
        <v>CSI</v>
      </c>
      <c r="G105" s="15">
        <f>IF(B105="","",VLOOKUP(B105,'[1] ATLETI F'!$C$3:$K$1000,5,FALSE))</f>
        <v>41215</v>
      </c>
      <c r="H105" s="25">
        <v>1.9212962962962962E-3</v>
      </c>
    </row>
    <row r="106" spans="1:8" x14ac:dyDescent="0.3">
      <c r="A106" s="23">
        <v>30</v>
      </c>
      <c r="B106" s="23">
        <v>112</v>
      </c>
      <c r="C106" s="12" t="str">
        <f>IF(B106="","",VLOOKUP(B106,'[1] ATLETI F'!$C$3:$K$1000,2,FALSE))</f>
        <v>DE PAOLI</v>
      </c>
      <c r="D106" s="12" t="str">
        <f>IF(B106="","",VLOOKUP(B106,'[1] ATLETI F'!$C$3:$K$1000,3,FALSE))</f>
        <v>STEFANIA</v>
      </c>
      <c r="E106" s="13" t="str">
        <f>IF(B106="","",VLOOKUP(B106,'[1] ATLETI F'!$C$3:$K$1000,4,FALSE))</f>
        <v>Enal Sport Villaga A.S.D.</v>
      </c>
      <c r="F106" s="14" t="str">
        <f>IF(B106="","",VLOOKUP(B106,'[1] ATLETI F'!$C$3:$K$1000,8,FALSE))</f>
        <v>CSI</v>
      </c>
      <c r="G106" s="15">
        <f>IF(B106="","",VLOOKUP(B106,'[1] ATLETI F'!$C$3:$K$1000,5,FALSE))</f>
        <v>40781</v>
      </c>
      <c r="H106" s="25">
        <v>1.9328703703703704E-3</v>
      </c>
    </row>
    <row r="107" spans="1:8" x14ac:dyDescent="0.3">
      <c r="A107" s="23">
        <v>32</v>
      </c>
      <c r="B107" s="23">
        <v>104</v>
      </c>
      <c r="C107" s="12" t="str">
        <f>IF(B107="","",VLOOKUP(B107,'[1] ATLETI F'!$C$3:$K$1000,2,FALSE))</f>
        <v>BARP</v>
      </c>
      <c r="D107" s="12" t="str">
        <f>IF(B107="","",VLOOKUP(B107,'[1] ATLETI F'!$C$3:$K$1000,3,FALSE))</f>
        <v>SILVIA</v>
      </c>
      <c r="E107" s="13" t="str">
        <f>IF(B107="","",VLOOKUP(B107,'[1] ATLETI F'!$C$3:$K$1000,4,FALSE))</f>
        <v>Pol. Santa Giustina</v>
      </c>
      <c r="F107" s="14" t="str">
        <f>IF(B107="","",VLOOKUP(B107,'[1] ATLETI F'!$C$3:$K$1000,8,FALSE))</f>
        <v>CSI</v>
      </c>
      <c r="G107" s="15">
        <f>IF(B107="","",VLOOKUP(B107,'[1] ATLETI F'!$C$3:$K$1000,5,FALSE))</f>
        <v>40946</v>
      </c>
      <c r="H107" s="25">
        <v>2.0104166666666669E-3</v>
      </c>
    </row>
    <row r="108" spans="1:8" x14ac:dyDescent="0.3">
      <c r="A108" s="23">
        <v>33</v>
      </c>
      <c r="B108" s="23">
        <v>106</v>
      </c>
      <c r="C108" s="12" t="str">
        <f>IF(B108="","",VLOOKUP(B108,'[1] ATLETI F'!$C$3:$K$1000,2,FALSE))</f>
        <v>CASTELLANO VARONA</v>
      </c>
      <c r="D108" s="12" t="str">
        <f>IF(B108="","",VLOOKUP(B108,'[1] ATLETI F'!$C$3:$K$1000,3,FALSE))</f>
        <v>BLANCA ISA</v>
      </c>
      <c r="E108" s="13" t="str">
        <f>IF(B108="","",VLOOKUP(B108,'[1] ATLETI F'!$C$3:$K$1000,4,FALSE))</f>
        <v>G.S. Castionese</v>
      </c>
      <c r="F108" s="14" t="str">
        <f>IF(B108="","",VLOOKUP(B108,'[1] ATLETI F'!$C$3:$K$1000,8,FALSE))</f>
        <v>CSI</v>
      </c>
      <c r="G108" s="15">
        <f>IF(B108="","",VLOOKUP(B108,'[1] ATLETI F'!$C$3:$K$1000,5,FALSE))</f>
        <v>40768</v>
      </c>
      <c r="H108" s="25">
        <v>2.1342592592592589E-3</v>
      </c>
    </row>
    <row r="109" spans="1:8" x14ac:dyDescent="0.3">
      <c r="A109" s="23">
        <v>34</v>
      </c>
      <c r="B109" s="23">
        <v>117</v>
      </c>
      <c r="C109" s="12" t="str">
        <f>IF(B109="","",VLOOKUP(B109,'[1] ATLETI F'!$C$3:$K$1000,2,FALSE))</f>
        <v>RADAMONDO</v>
      </c>
      <c r="D109" s="12" t="str">
        <f>IF(B109="","",VLOOKUP(B109,'[1] ATLETI F'!$C$3:$K$1000,3,FALSE))</f>
        <v>GIORGIA</v>
      </c>
      <c r="E109" s="13" t="str">
        <f>IF(B109="","",VLOOKUP(B109,'[1] ATLETI F'!$C$3:$K$1000,4,FALSE))</f>
        <v>Pol. Santa Giustina</v>
      </c>
      <c r="F109" s="14" t="str">
        <f>IF(B109="","",VLOOKUP(B109,'[1] ATLETI F'!$C$3:$K$1000,8,FALSE))</f>
        <v>CSI</v>
      </c>
      <c r="G109" s="15">
        <f>IF(B109="","",VLOOKUP(B109,'[1] ATLETI F'!$C$3:$K$1000,5,FALSE))</f>
        <v>41190</v>
      </c>
      <c r="H109" s="25">
        <v>4.3981481481481483E-2</v>
      </c>
    </row>
    <row r="112" spans="1:8" ht="21" x14ac:dyDescent="0.4">
      <c r="A112" s="1" t="s">
        <v>11</v>
      </c>
      <c r="B112" s="1"/>
      <c r="C112" s="1"/>
      <c r="D112" s="1"/>
      <c r="E112" s="1"/>
      <c r="F112" s="1"/>
      <c r="G112" s="1"/>
      <c r="H112" s="1"/>
    </row>
    <row r="113" spans="1:8" x14ac:dyDescent="0.3">
      <c r="G113" s="6"/>
    </row>
    <row r="114" spans="1:8" x14ac:dyDescent="0.3">
      <c r="A114" s="8" t="s">
        <v>1</v>
      </c>
      <c r="B114" s="8" t="s">
        <v>2</v>
      </c>
      <c r="C114" s="8" t="s">
        <v>3</v>
      </c>
      <c r="D114" s="8" t="s">
        <v>4</v>
      </c>
      <c r="E114" s="29" t="s">
        <v>5</v>
      </c>
      <c r="F114" s="8" t="s">
        <v>6</v>
      </c>
      <c r="G114" s="9" t="s">
        <v>7</v>
      </c>
      <c r="H114" s="8" t="s">
        <v>8</v>
      </c>
    </row>
    <row r="115" spans="1:8" x14ac:dyDescent="0.3">
      <c r="A115" s="23">
        <v>1</v>
      </c>
      <c r="B115" s="23">
        <v>101</v>
      </c>
      <c r="C115" s="12" t="str">
        <f>IF(B115="","",VLOOKUP(B115,'[1] ATLETI M'!$C$3:$K$1000,2,FALSE))</f>
        <v>AZZALINI</v>
      </c>
      <c r="D115" s="12" t="str">
        <f>IF(B115="","",VLOOKUP(B115,'[1] ATLETI M'!$C$3:$K$1000,3,FALSE))</f>
        <v>MANOLO</v>
      </c>
      <c r="E115" s="13" t="str">
        <f>IF(B115="","",VLOOKUP(B115,'[1] ATLETI M'!$C$3:$K$1000,4,FALSE))</f>
        <v>G. S. la Piave 2000</v>
      </c>
      <c r="F115" s="14" t="str">
        <f>IF(B115="","",VLOOKUP(B115,'[1] ATLETI M'!$C$3:$K$1000,8,FALSE))</f>
        <v>CSI</v>
      </c>
      <c r="G115" s="15">
        <f>IF(B115="","",VLOOKUP(B115,'[1] ATLETI M'!$C$3:$K$1000,5,FALSE))</f>
        <v>40679</v>
      </c>
      <c r="H115" s="25">
        <v>1.4189814814814814E-3</v>
      </c>
    </row>
    <row r="116" spans="1:8" x14ac:dyDescent="0.3">
      <c r="A116" s="23">
        <v>2</v>
      </c>
      <c r="B116" s="23">
        <v>122</v>
      </c>
      <c r="C116" s="12" t="str">
        <f>IF(B116="","",VLOOKUP(B116,'[1] ATLETI M'!$C$3:$K$1000,2,FALSE))</f>
        <v>SOMACAL</v>
      </c>
      <c r="D116" s="12" t="str">
        <f>IF(B116="","",VLOOKUP(B116,'[1] ATLETI M'!$C$3:$K$1000,3,FALSE))</f>
        <v>DANIEL</v>
      </c>
      <c r="E116" s="13" t="str">
        <f>IF(B116="","",VLOOKUP(B116,'[1] ATLETI M'!$C$3:$K$1000,4,FALSE))</f>
        <v>G. S. la Piave 2000</v>
      </c>
      <c r="F116" s="14" t="str">
        <f>IF(B116="","",VLOOKUP(B116,'[1] ATLETI M'!$C$3:$K$1000,8,FALSE))</f>
        <v>CSI</v>
      </c>
      <c r="G116" s="15">
        <f>IF(B116="","",VLOOKUP(B116,'[1] ATLETI M'!$C$3:$K$1000,5,FALSE))</f>
        <v>40779</v>
      </c>
      <c r="H116" s="25">
        <v>1.4270833333333334E-3</v>
      </c>
    </row>
    <row r="117" spans="1:8" x14ac:dyDescent="0.3">
      <c r="A117" s="23">
        <v>3</v>
      </c>
      <c r="B117" s="23">
        <v>123</v>
      </c>
      <c r="C117" s="12" t="str">
        <f>IF(B117="","",VLOOKUP(B117,'[1] ATLETI M'!$C$3:$K$1000,2,FALSE))</f>
        <v>SPADA</v>
      </c>
      <c r="D117" s="12" t="str">
        <f>IF(B117="","",VLOOKUP(B117,'[1] ATLETI M'!$C$3:$K$1000,3,FALSE))</f>
        <v>NICOLO`</v>
      </c>
      <c r="E117" s="13" t="str">
        <f>IF(B117="","",VLOOKUP(B117,'[1] ATLETI M'!$C$3:$K$1000,4,FALSE))</f>
        <v>G. S. la Piave 2000</v>
      </c>
      <c r="F117" s="14" t="str">
        <f>IF(B117="","",VLOOKUP(B117,'[1] ATLETI M'!$C$3:$K$1000,8,FALSE))</f>
        <v>CSI</v>
      </c>
      <c r="G117" s="15">
        <f>IF(B117="","",VLOOKUP(B117,'[1] ATLETI M'!$C$3:$K$1000,5,FALSE))</f>
        <v>41188</v>
      </c>
      <c r="H117" s="25">
        <v>1.4768518518518516E-3</v>
      </c>
    </row>
    <row r="118" spans="1:8" x14ac:dyDescent="0.3">
      <c r="A118" s="23">
        <v>4</v>
      </c>
      <c r="B118" s="23">
        <v>114</v>
      </c>
      <c r="C118" s="12" t="str">
        <f>IF(B118="","",VLOOKUP(B118,'[1] ATLETI M'!$C$3:$K$1000,2,FALSE))</f>
        <v>MACCAGNAN</v>
      </c>
      <c r="D118" s="12" t="str">
        <f>IF(B118="","",VLOOKUP(B118,'[1] ATLETI M'!$C$3:$K$1000,3,FALSE))</f>
        <v>NICOLO`</v>
      </c>
      <c r="E118" s="13" t="str">
        <f>IF(B118="","",VLOOKUP(B118,'[1] ATLETI M'!$C$3:$K$1000,4,FALSE))</f>
        <v>G. S. la Piave 2000</v>
      </c>
      <c r="F118" s="14" t="str">
        <f>IF(B118="","",VLOOKUP(B118,'[1] ATLETI M'!$C$3:$K$1000,8,FALSE))</f>
        <v>CSI</v>
      </c>
      <c r="G118" s="15">
        <f>IF(B118="","",VLOOKUP(B118,'[1] ATLETI M'!$C$3:$K$1000,5,FALSE))</f>
        <v>40985</v>
      </c>
      <c r="H118" s="25">
        <v>1.5057870370370373E-3</v>
      </c>
    </row>
    <row r="119" spans="1:8" x14ac:dyDescent="0.3">
      <c r="A119" s="23">
        <v>5</v>
      </c>
      <c r="B119" s="23">
        <v>104</v>
      </c>
      <c r="C119" s="12" t="str">
        <f>IF(B119="","",VLOOKUP(B119,'[1] ATLETI M'!$C$3:$K$1000,2,FALSE))</f>
        <v>BOGNO</v>
      </c>
      <c r="D119" s="12" t="str">
        <f>IF(B119="","",VLOOKUP(B119,'[1] ATLETI M'!$C$3:$K$1000,3,FALSE))</f>
        <v>SAMUELE</v>
      </c>
      <c r="E119" s="13" t="str">
        <f>IF(B119="","",VLOOKUP(B119,'[1] ATLETI M'!$C$3:$K$1000,4,FALSE))</f>
        <v>A.S.D. G.S. Astra</v>
      </c>
      <c r="F119" s="14" t="str">
        <f>IF(B119="","",VLOOKUP(B119,'[1] ATLETI M'!$C$3:$K$1000,8,FALSE))</f>
        <v>CSI</v>
      </c>
      <c r="G119" s="15">
        <f>IF(B119="","",VLOOKUP(B119,'[1] ATLETI M'!$C$3:$K$1000,5,FALSE))</f>
        <v>41135</v>
      </c>
      <c r="H119" s="25">
        <v>1.5231481481481483E-3</v>
      </c>
    </row>
    <row r="120" spans="1:8" x14ac:dyDescent="0.3">
      <c r="A120" s="23">
        <v>7</v>
      </c>
      <c r="B120" s="23">
        <v>111</v>
      </c>
      <c r="C120" s="12" t="str">
        <f>IF(B120="","",VLOOKUP(B120,'[1] ATLETI M'!$C$3:$K$1000,2,FALSE))</f>
        <v>FACEN</v>
      </c>
      <c r="D120" s="12" t="str">
        <f>IF(B120="","",VLOOKUP(B120,'[1] ATLETI M'!$C$3:$K$1000,3,FALSE))</f>
        <v>NATHAN</v>
      </c>
      <c r="E120" s="13" t="str">
        <f>IF(B120="","",VLOOKUP(B120,'[1] ATLETI M'!$C$3:$K$1000,4,FALSE))</f>
        <v>Atletica Lamon A.S.D.</v>
      </c>
      <c r="F120" s="14" t="str">
        <f>IF(B120="","",VLOOKUP(B120,'[1] ATLETI M'!$C$3:$K$1000,8,FALSE))</f>
        <v>CSI</v>
      </c>
      <c r="G120" s="15">
        <f>IF(B120="","",VLOOKUP(B120,'[1] ATLETI M'!$C$3:$K$1000,5,FALSE))</f>
        <v>40582</v>
      </c>
      <c r="H120" s="25">
        <v>1.5555555555555557E-3</v>
      </c>
    </row>
    <row r="121" spans="1:8" x14ac:dyDescent="0.3">
      <c r="A121" s="23">
        <v>8</v>
      </c>
      <c r="B121" s="23">
        <v>131</v>
      </c>
      <c r="C121" s="12" t="str">
        <f>IF(B121="","",VLOOKUP(B121,'[1] ATLETI M'!$C$3:$K$1000,2,FALSE))</f>
        <v>PAT</v>
      </c>
      <c r="D121" s="12" t="str">
        <f>IF(B121="","",VLOOKUP(B121,'[1] ATLETI M'!$C$3:$K$1000,3,FALSE))</f>
        <v>FRANCESCO</v>
      </c>
      <c r="E121" s="13" t="str">
        <f>IF(B121="","",VLOOKUP(B121,'[1] ATLETI M'!$C$3:$K$1000,4,FALSE))</f>
        <v>G. S. Quantin</v>
      </c>
      <c r="F121" s="14" t="str">
        <f>IF(B121="","",VLOOKUP(B121,'[1] ATLETI M'!$C$3:$K$1000,8,FALSE))</f>
        <v>FIDAL</v>
      </c>
      <c r="G121" s="15">
        <f>IF(B121="","",VLOOKUP(B121,'[1] ATLETI M'!$C$3:$K$1000,5,FALSE))</f>
        <v>40656</v>
      </c>
      <c r="H121" s="25">
        <v>1.5590277777777779E-3</v>
      </c>
    </row>
    <row r="122" spans="1:8" x14ac:dyDescent="0.3">
      <c r="A122" s="23">
        <v>9</v>
      </c>
      <c r="B122" s="23">
        <v>150</v>
      </c>
      <c r="C122" s="12" t="str">
        <f>IF(B122="","",VLOOKUP(B122,'[1] ATLETI M'!$C$3:$K$1000,2,FALSE))</f>
        <v>Zancaner</v>
      </c>
      <c r="D122" s="12" t="str">
        <f>IF(B122="","",VLOOKUP(B122,'[1] ATLETI M'!$C$3:$K$1000,3,FALSE))</f>
        <v>Manuel Tuan</v>
      </c>
      <c r="E122" s="13" t="str">
        <f>IF(B122="","",VLOOKUP(B122,'[1] ATLETI M'!$C$3:$K$1000,4,FALSE))</f>
        <v>A.S.D. G.S. Astra</v>
      </c>
      <c r="F122" s="14" t="str">
        <f>IF(B122="","",VLOOKUP(B122,'[1] ATLETI M'!$C$3:$K$1000,8,FALSE))</f>
        <v>CSI</v>
      </c>
      <c r="G122" s="15">
        <f>IF(B122="","",VLOOKUP(B122,'[1] ATLETI M'!$C$3:$K$1000,5,FALSE))</f>
        <v>40775</v>
      </c>
      <c r="H122" s="25">
        <v>1.5960648148148149E-3</v>
      </c>
    </row>
    <row r="123" spans="1:8" x14ac:dyDescent="0.3">
      <c r="A123" s="23">
        <v>10</v>
      </c>
      <c r="B123" s="23">
        <v>143</v>
      </c>
      <c r="C123" s="12" t="str">
        <f>IF(B123="","",VLOOKUP(B123,'[1] ATLETI M'!$C$3:$K$1000,2,FALSE))</f>
        <v>JABRI</v>
      </c>
      <c r="D123" s="12" t="str">
        <f>IF(B123="","",VLOOKUP(B123,'[1] ATLETI M'!$C$3:$K$1000,3,FALSE))</f>
        <v>JIHAD</v>
      </c>
      <c r="E123" s="13" t="str">
        <f>IF(B123="","",VLOOKUP(B123,'[1] ATLETI M'!$C$3:$K$1000,4,FALSE))</f>
        <v>A.S.D. G.S. Astra</v>
      </c>
      <c r="F123" s="14" t="str">
        <f>IF(B123="","",VLOOKUP(B123,'[1] ATLETI M'!$C$3:$K$1000,8,FALSE))</f>
        <v>CSI</v>
      </c>
      <c r="G123" s="15">
        <f>IF(B123="","",VLOOKUP(B123,'[1] ATLETI M'!$C$3:$K$1000,5,FALSE))</f>
        <v>40675</v>
      </c>
      <c r="H123" s="25">
        <v>1.6423611111111111E-3</v>
      </c>
    </row>
    <row r="124" spans="1:8" x14ac:dyDescent="0.3">
      <c r="A124" s="23">
        <v>11</v>
      </c>
      <c r="B124" s="23">
        <v>130</v>
      </c>
      <c r="C124" s="12" t="str">
        <f>IF(B124="","",VLOOKUP(B124,'[1] ATLETI M'!$C$3:$K$1000,2,FALSE))</f>
        <v>BOITO</v>
      </c>
      <c r="D124" s="12" t="str">
        <f>IF(B124="","",VLOOKUP(B124,'[1] ATLETI M'!$C$3:$K$1000,3,FALSE))</f>
        <v>ALESSANDRO</v>
      </c>
      <c r="E124" s="13" t="str">
        <f>IF(B124="","",VLOOKUP(B124,'[1] ATLETI M'!$C$3:$K$1000,4,FALSE))</f>
        <v>G. S. Quantin</v>
      </c>
      <c r="F124" s="14" t="str">
        <f>IF(B124="","",VLOOKUP(B124,'[1] ATLETI M'!$C$3:$K$1000,8,FALSE))</f>
        <v>FIDAL</v>
      </c>
      <c r="G124" s="15">
        <f>IF(B124="","",VLOOKUP(B124,'[1] ATLETI M'!$C$3:$K$1000,5,FALSE))</f>
        <v>40974</v>
      </c>
      <c r="H124" s="25">
        <v>1.6631944444444446E-3</v>
      </c>
    </row>
    <row r="125" spans="1:8" x14ac:dyDescent="0.3">
      <c r="A125" s="23">
        <v>12</v>
      </c>
      <c r="B125" s="24">
        <v>102</v>
      </c>
      <c r="C125" s="12" t="str">
        <f>IF(B125="","",VLOOKUP(B125,'[1] ATLETI M'!$C$3:$K$1000,2,FALSE))</f>
        <v>BASSANELLO</v>
      </c>
      <c r="D125" s="12" t="str">
        <f>IF(B125="","",VLOOKUP(B125,'[1] ATLETI M'!$C$3:$K$1000,3,FALSE))</f>
        <v>ZENO</v>
      </c>
      <c r="E125" s="13" t="str">
        <f>IF(B125="","",VLOOKUP(B125,'[1] ATLETI M'!$C$3:$K$1000,4,FALSE))</f>
        <v>G. S. la Piave 2000</v>
      </c>
      <c r="F125" s="14" t="str">
        <f>IF(B125="","",VLOOKUP(B125,'[1] ATLETI M'!$C$3:$K$1000,8,FALSE))</f>
        <v>CSI</v>
      </c>
      <c r="G125" s="15">
        <f>IF(B125="","",VLOOKUP(B125,'[1] ATLETI M'!$C$3:$K$1000,5,FALSE))</f>
        <v>40987</v>
      </c>
      <c r="H125" s="25">
        <v>1.6678240740740742E-3</v>
      </c>
    </row>
    <row r="126" spans="1:8" x14ac:dyDescent="0.3">
      <c r="A126" s="23">
        <v>13</v>
      </c>
      <c r="B126" s="24">
        <v>127</v>
      </c>
      <c r="C126" s="12" t="str">
        <f>IF(B126="","",VLOOKUP(B126,'[1] ATLETI M'!$C$3:$K$1000,2,FALSE))</f>
        <v>ZANELLA</v>
      </c>
      <c r="D126" s="12" t="str">
        <f>IF(B126="","",VLOOKUP(B126,'[1] ATLETI M'!$C$3:$K$1000,3,FALSE))</f>
        <v>LORENZO</v>
      </c>
      <c r="E126" s="13" t="str">
        <f>IF(B126="","",VLOOKUP(B126,'[1] ATLETI M'!$C$3:$K$1000,4,FALSE))</f>
        <v>Enal Sport Villaga A.S.D.</v>
      </c>
      <c r="F126" s="14" t="str">
        <f>IF(B126="","",VLOOKUP(B126,'[1] ATLETI M'!$C$3:$K$1000,8,FALSE))</f>
        <v>CSI</v>
      </c>
      <c r="G126" s="15">
        <f>IF(B126="","",VLOOKUP(B126,'[1] ATLETI M'!$C$3:$K$1000,5,FALSE))</f>
        <v>41264</v>
      </c>
      <c r="H126" s="25">
        <v>1.6724537037037036E-3</v>
      </c>
    </row>
    <row r="127" spans="1:8" x14ac:dyDescent="0.3">
      <c r="A127" s="23">
        <v>14</v>
      </c>
      <c r="B127" s="24">
        <v>109</v>
      </c>
      <c r="C127" s="12" t="str">
        <f>IF(B127="","",VLOOKUP(B127,'[1] ATLETI M'!$C$3:$K$1000,2,FALSE))</f>
        <v>DE LAZZER</v>
      </c>
      <c r="D127" s="12" t="str">
        <f>IF(B127="","",VLOOKUP(B127,'[1] ATLETI M'!$C$3:$K$1000,3,FALSE))</f>
        <v>LUCA</v>
      </c>
      <c r="E127" s="13" t="str">
        <f>IF(B127="","",VLOOKUP(B127,'[1] ATLETI M'!$C$3:$K$1000,4,FALSE))</f>
        <v>A.S.D. U. S. Cesio</v>
      </c>
      <c r="F127" s="14" t="str">
        <f>IF(B127="","",VLOOKUP(B127,'[1] ATLETI M'!$C$3:$K$1000,8,FALSE))</f>
        <v>CSI</v>
      </c>
      <c r="G127" s="15">
        <f>IF(B127="","",VLOOKUP(B127,'[1] ATLETI M'!$C$3:$K$1000,5,FALSE))</f>
        <v>40672</v>
      </c>
      <c r="H127" s="25">
        <v>1.6770833333333334E-3</v>
      </c>
    </row>
    <row r="128" spans="1:8" x14ac:dyDescent="0.3">
      <c r="A128" s="23">
        <v>15</v>
      </c>
      <c r="B128" s="24">
        <v>151</v>
      </c>
      <c r="C128" s="12" t="str">
        <f>IF(B128="","",VLOOKUP(B128,'[1] ATLETI M'!$C$3:$K$1000,2,FALSE))</f>
        <v>FONTANIVE</v>
      </c>
      <c r="D128" s="12" t="str">
        <f>IF(B128="","",VLOOKUP(B128,'[1] ATLETI M'!$C$3:$K$1000,3,FALSE))</f>
        <v>FRANCESCO</v>
      </c>
      <c r="E128" s="13" t="str">
        <f>IF(B128="","",VLOOKUP(B128,'[1] ATLETI M'!$C$3:$K$1000,4,FALSE))</f>
        <v>Atletica Trichiana Asd</v>
      </c>
      <c r="F128" s="14" t="str">
        <f>IF(B128="","",VLOOKUP(B128,'[1] ATLETI M'!$C$3:$K$1000,8,FALSE))</f>
        <v>CSI</v>
      </c>
      <c r="G128" s="15">
        <f>IF(B128="","",VLOOKUP(B128,'[1] ATLETI M'!$C$3:$K$1000,5,FALSE))</f>
        <v>41029</v>
      </c>
      <c r="H128" s="25">
        <v>1.681712962962963E-3</v>
      </c>
    </row>
    <row r="129" spans="1:8" x14ac:dyDescent="0.3">
      <c r="A129" s="23">
        <v>16</v>
      </c>
      <c r="B129" s="24">
        <v>135</v>
      </c>
      <c r="C129" s="12" t="str">
        <f>IF(B129="","",VLOOKUP(B129,'[1] ATLETI M'!$C$3:$K$1000,2,FALSE))</f>
        <v>FURLAN</v>
      </c>
      <c r="D129" s="12" t="str">
        <f>IF(B129="","",VLOOKUP(B129,'[1] ATLETI M'!$C$3:$K$1000,3,FALSE))</f>
        <v>MATTEO</v>
      </c>
      <c r="E129" s="13" t="str">
        <f>IF(B129="","",VLOOKUP(B129,'[1] ATLETI M'!$C$3:$K$1000,4,FALSE))</f>
        <v>Atletica Valdobbiadene</v>
      </c>
      <c r="F129" s="14" t="str">
        <f>IF(B129="","",VLOOKUP(B129,'[1] ATLETI M'!$C$3:$K$1000,8,FALSE))</f>
        <v>FIDAL</v>
      </c>
      <c r="G129" s="15">
        <f>IF(B129="","",VLOOKUP(B129,'[1] ATLETI M'!$C$3:$K$1000,5,FALSE))</f>
        <v>41045</v>
      </c>
      <c r="H129" s="25">
        <v>1.6875E-3</v>
      </c>
    </row>
    <row r="130" spans="1:8" x14ac:dyDescent="0.3">
      <c r="A130" s="23">
        <v>17</v>
      </c>
      <c r="B130" s="24">
        <v>136</v>
      </c>
      <c r="C130" s="12" t="str">
        <f>IF(B130="","",VLOOKUP(B130,'[1] ATLETI M'!$C$3:$K$1000,2,FALSE))</f>
        <v>POSSA</v>
      </c>
      <c r="D130" s="12" t="str">
        <f>IF(B130="","",VLOOKUP(B130,'[1] ATLETI M'!$C$3:$K$1000,3,FALSE))</f>
        <v>FRANCESCO</v>
      </c>
      <c r="E130" s="13" t="str">
        <f>IF(B130="","",VLOOKUP(B130,'[1] ATLETI M'!$C$3:$K$1000,4,FALSE))</f>
        <v>Silca Ultralite Vittorio V.</v>
      </c>
      <c r="F130" s="14" t="str">
        <f>IF(B130="","",VLOOKUP(B130,'[1] ATLETI M'!$C$3:$K$1000,8,FALSE))</f>
        <v>FIDAL</v>
      </c>
      <c r="G130" s="15">
        <f>IF(B130="","",VLOOKUP(B130,'[1] ATLETI M'!$C$3:$K$1000,5,FALSE))</f>
        <v>41036</v>
      </c>
      <c r="H130" s="25">
        <v>1.6956018518518518E-3</v>
      </c>
    </row>
    <row r="131" spans="1:8" x14ac:dyDescent="0.3">
      <c r="A131" s="23">
        <v>18</v>
      </c>
      <c r="B131" s="24">
        <v>110</v>
      </c>
      <c r="C131" s="12" t="str">
        <f>IF(B131="","",VLOOKUP(B131,'[1] ATLETI M'!$C$3:$K$1000,2,FALSE))</f>
        <v>DE PAOLI</v>
      </c>
      <c r="D131" s="12" t="str">
        <f>IF(B131="","",VLOOKUP(B131,'[1] ATLETI M'!$C$3:$K$1000,3,FALSE))</f>
        <v>NICCOLO`</v>
      </c>
      <c r="E131" s="13" t="str">
        <f>IF(B131="","",VLOOKUP(B131,'[1] ATLETI M'!$C$3:$K$1000,4,FALSE))</f>
        <v>A.S.D. G.S. Astra</v>
      </c>
      <c r="F131" s="14" t="str">
        <f>IF(B131="","",VLOOKUP(B131,'[1] ATLETI M'!$C$3:$K$1000,8,FALSE))</f>
        <v>CSI</v>
      </c>
      <c r="G131" s="15">
        <f>IF(B131="","",VLOOKUP(B131,'[1] ATLETI M'!$C$3:$K$1000,5,FALSE))</f>
        <v>41124</v>
      </c>
      <c r="H131" s="25">
        <v>1.765046296296296E-3</v>
      </c>
    </row>
    <row r="132" spans="1:8" x14ac:dyDescent="0.3">
      <c r="A132" s="23">
        <v>19</v>
      </c>
      <c r="B132" s="24">
        <v>148</v>
      </c>
      <c r="C132" s="12" t="str">
        <f>IF(B132="","",VLOOKUP(B132,'[1] ATLETI M'!$C$3:$K$1000,2,FALSE))</f>
        <v>Pauletti</v>
      </c>
      <c r="D132" s="12" t="str">
        <f>IF(B132="","",VLOOKUP(B132,'[1] ATLETI M'!$C$3:$K$1000,3,FALSE))</f>
        <v>Gianluca</v>
      </c>
      <c r="E132" s="13" t="str">
        <f>IF(B132="","",VLOOKUP(B132,'[1] ATLETI M'!$C$3:$K$1000,4,FALSE))</f>
        <v>Enal Sport Villaga A.S.D.</v>
      </c>
      <c r="F132" s="14" t="str">
        <f>IF(B132="","",VLOOKUP(B132,'[1] ATLETI M'!$C$3:$K$1000,8,FALSE))</f>
        <v>CSI</v>
      </c>
      <c r="G132" s="15">
        <f>IF(B132="","",VLOOKUP(B132,'[1] ATLETI M'!$C$3:$K$1000,5,FALSE))</f>
        <v>40850</v>
      </c>
      <c r="H132" s="25">
        <v>1.7766203703703705E-3</v>
      </c>
    </row>
    <row r="133" spans="1:8" x14ac:dyDescent="0.3">
      <c r="A133" s="23">
        <v>20</v>
      </c>
      <c r="B133" s="24">
        <v>103</v>
      </c>
      <c r="C133" s="12" t="str">
        <f>IF(B133="","",VLOOKUP(B133,'[1] ATLETI M'!$C$3:$K$1000,2,FALSE))</f>
        <v>BERTOLINI</v>
      </c>
      <c r="D133" s="12" t="str">
        <f>IF(B133="","",VLOOKUP(B133,'[1] ATLETI M'!$C$3:$K$1000,3,FALSE))</f>
        <v>STEVE</v>
      </c>
      <c r="E133" s="13" t="str">
        <f>IF(B133="","",VLOOKUP(B133,'[1] ATLETI M'!$C$3:$K$1000,4,FALSE))</f>
        <v>A.S. Pozzale</v>
      </c>
      <c r="F133" s="14" t="str">
        <f>IF(B133="","",VLOOKUP(B133,'[1] ATLETI M'!$C$3:$K$1000,8,FALSE))</f>
        <v>CSI</v>
      </c>
      <c r="G133" s="15">
        <f>IF(B133="","",VLOOKUP(B133,'[1] ATLETI M'!$C$3:$K$1000,5,FALSE))</f>
        <v>41099</v>
      </c>
      <c r="H133" s="25">
        <v>1.7893518518518519E-3</v>
      </c>
    </row>
    <row r="134" spans="1:8" x14ac:dyDescent="0.3">
      <c r="A134" s="23">
        <v>21</v>
      </c>
      <c r="B134" s="24">
        <v>138</v>
      </c>
      <c r="C134" s="12" t="str">
        <f>IF(B134="","",VLOOKUP(B134,'[1] ATLETI M'!$C$3:$K$1000,2,FALSE))</f>
        <v>PIOLO</v>
      </c>
      <c r="D134" s="12" t="str">
        <f>IF(B134="","",VLOOKUP(B134,'[1] ATLETI M'!$C$3:$K$1000,3,FALSE))</f>
        <v>PIETRO</v>
      </c>
      <c r="E134" s="13" t="str">
        <f>IF(B134="","",VLOOKUP(B134,'[1] ATLETI M'!$C$3:$K$1000,4,FALSE))</f>
        <v>Atletica Lamon A.S.D.</v>
      </c>
      <c r="F134" s="14" t="str">
        <f>IF(B134="","",VLOOKUP(B134,'[1] ATLETI M'!$C$3:$K$1000,8,FALSE))</f>
        <v>CSI</v>
      </c>
      <c r="G134" s="15">
        <f>IF(B134="","",VLOOKUP(B134,'[1] ATLETI M'!$C$3:$K$1000,5,FALSE))</f>
        <v>40846</v>
      </c>
      <c r="H134" s="25">
        <v>1.8159722222222223E-3</v>
      </c>
    </row>
    <row r="135" spans="1:8" x14ac:dyDescent="0.3">
      <c r="A135" s="23">
        <v>22</v>
      </c>
      <c r="B135" s="24">
        <v>100</v>
      </c>
      <c r="C135" s="12" t="str">
        <f>IF(B135="","",VLOOKUP(B135,'[1] ATLETI M'!$C$3:$K$1000,2,FALSE))</f>
        <v>BAREL FISTAROL</v>
      </c>
      <c r="D135" s="12" t="str">
        <f>IF(B135="","",VLOOKUP(B135,'[1] ATLETI M'!$C$3:$K$1000,3,FALSE))</f>
        <v>MATTEO</v>
      </c>
      <c r="E135" s="13" t="str">
        <f>IF(B135="","",VLOOKUP(B135,'[1] ATLETI M'!$C$3:$K$1000,4,FALSE))</f>
        <v>G. S. Quantin</v>
      </c>
      <c r="F135" s="14" t="str">
        <f>IF(B135="","",VLOOKUP(B135,'[1] ATLETI M'!$C$3:$K$1000,8,FALSE))</f>
        <v>FIDAL</v>
      </c>
      <c r="G135" s="15">
        <f>IF(B135="","",VLOOKUP(B135,'[1] ATLETI M'!$C$3:$K$1000,5,FALSE))</f>
        <v>41156</v>
      </c>
      <c r="H135" s="25">
        <v>1.8379629629629629E-3</v>
      </c>
    </row>
    <row r="136" spans="1:8" x14ac:dyDescent="0.3">
      <c r="A136" s="23">
        <v>23</v>
      </c>
      <c r="B136" s="24">
        <v>113</v>
      </c>
      <c r="C136" s="12" t="str">
        <f>IF(B136="","",VLOOKUP(B136,'[1] ATLETI M'!$C$3:$K$1000,2,FALSE))</f>
        <v>GAZ</v>
      </c>
      <c r="D136" s="12" t="str">
        <f>IF(B136="","",VLOOKUP(B136,'[1] ATLETI M'!$C$3:$K$1000,3,FALSE))</f>
        <v>LUIGI</v>
      </c>
      <c r="E136" s="13" t="str">
        <f>IF(B136="","",VLOOKUP(B136,'[1] ATLETI M'!$C$3:$K$1000,4,FALSE))</f>
        <v>U.S. Virtus Nemeggio</v>
      </c>
      <c r="F136" s="14" t="str">
        <f>IF(B136="","",VLOOKUP(B136,'[1] ATLETI M'!$C$3:$K$1000,8,FALSE))</f>
        <v>CSI</v>
      </c>
      <c r="G136" s="15">
        <f>IF(B136="","",VLOOKUP(B136,'[1] ATLETI M'!$C$3:$K$1000,5,FALSE))</f>
        <v>41049</v>
      </c>
      <c r="H136" s="25">
        <v>1.8553240740740743E-3</v>
      </c>
    </row>
    <row r="137" spans="1:8" x14ac:dyDescent="0.3">
      <c r="A137" s="23">
        <v>27</v>
      </c>
      <c r="B137" s="24">
        <v>139</v>
      </c>
      <c r="C137" s="12" t="str">
        <f>IF(B137="","",VLOOKUP(B137,'[1] ATLETI M'!$C$3:$K$1000,2,FALSE))</f>
        <v>CELISLAMI</v>
      </c>
      <c r="D137" s="12" t="str">
        <f>IF(B137="","",VLOOKUP(B137,'[1] ATLETI M'!$C$3:$K$1000,3,FALSE))</f>
        <v>DENIS</v>
      </c>
      <c r="E137" s="13" t="str">
        <f>IF(B137="","",VLOOKUP(B137,'[1] ATLETI M'!$C$3:$K$1000,4,FALSE))</f>
        <v>Atletica Lamon A.S.D.</v>
      </c>
      <c r="F137" s="14" t="str">
        <f>IF(B137="","",VLOOKUP(B137,'[1] ATLETI M'!$C$3:$K$1000,8,FALSE))</f>
        <v>CSI</v>
      </c>
      <c r="G137" s="15">
        <f>IF(B137="","",VLOOKUP(B137,'[1] ATLETI M'!$C$3:$K$1000,5,FALSE))</f>
        <v>40809</v>
      </c>
      <c r="H137" s="25">
        <v>1.8784722222222223E-3</v>
      </c>
    </row>
    <row r="138" spans="1:8" x14ac:dyDescent="0.3">
      <c r="A138" s="23">
        <v>28</v>
      </c>
      <c r="B138" s="24">
        <v>116</v>
      </c>
      <c r="C138" s="12" t="str">
        <f>IF(B138="","",VLOOKUP(B138,'[1] ATLETI M'!$C$3:$K$1000,2,FALSE))</f>
        <v>MERCEDES CRUZ</v>
      </c>
      <c r="D138" s="12" t="str">
        <f>IF(B138="","",VLOOKUP(B138,'[1] ATLETI M'!$C$3:$K$1000,3,FALSE))</f>
        <v>ERICK</v>
      </c>
      <c r="E138" s="13" t="str">
        <f>IF(B138="","",VLOOKUP(B138,'[1] ATLETI M'!$C$3:$K$1000,4,FALSE))</f>
        <v>Enal Sport Villaga A.S.D.</v>
      </c>
      <c r="F138" s="14" t="str">
        <f>IF(B138="","",VLOOKUP(B138,'[1] ATLETI M'!$C$3:$K$1000,8,FALSE))</f>
        <v>CSI</v>
      </c>
      <c r="G138" s="15">
        <f>IF(B138="","",VLOOKUP(B138,'[1] ATLETI M'!$C$3:$K$1000,5,FALSE))</f>
        <v>41048</v>
      </c>
      <c r="H138" s="25">
        <v>1.9444444444444442E-3</v>
      </c>
    </row>
    <row r="139" spans="1:8" x14ac:dyDescent="0.3">
      <c r="A139" s="23">
        <v>29</v>
      </c>
      <c r="B139" s="24">
        <v>141</v>
      </c>
      <c r="C139" s="12" t="str">
        <f>IF(B139="","",VLOOKUP(B139,'[1] ATLETI M'!$C$3:$K$1000,2,FALSE))</f>
        <v>PAULETTI</v>
      </c>
      <c r="D139" s="12" t="str">
        <f>IF(B139="","",VLOOKUP(B139,'[1] ATLETI M'!$C$3:$K$1000,3,FALSE))</f>
        <v>GABRIELE MAURIZIO</v>
      </c>
      <c r="E139" s="13" t="str">
        <f>IF(B139="","",VLOOKUP(B139,'[1] ATLETI M'!$C$3:$K$1000,4,FALSE))</f>
        <v>A.S.D. U. S. Cesio</v>
      </c>
      <c r="F139" s="14" t="str">
        <f>IF(B139="","",VLOOKUP(B139,'[1] ATLETI M'!$C$3:$K$1000,8,FALSE))</f>
        <v>CSI</v>
      </c>
      <c r="G139" s="15">
        <f>IF(B139="","",VLOOKUP(B139,'[1] ATLETI M'!$C$3:$K$1000,5,FALSE))</f>
        <v>40772</v>
      </c>
      <c r="H139" s="25">
        <v>1.9525462962962962E-3</v>
      </c>
    </row>
    <row r="140" spans="1:8" x14ac:dyDescent="0.3">
      <c r="A140" s="23">
        <v>31</v>
      </c>
      <c r="B140" s="24">
        <v>146</v>
      </c>
      <c r="C140" s="12" t="str">
        <f>IF(B140="","",VLOOKUP(B140,'[1] ATLETI M'!$C$3:$K$1000,2,FALSE))</f>
        <v>BARBIERO</v>
      </c>
      <c r="D140" s="12" t="str">
        <f>IF(B140="","",VLOOKUP(B140,'[1] ATLETI M'!$C$3:$K$1000,3,FALSE))</f>
        <v>RICCARDO</v>
      </c>
      <c r="E140" s="13" t="str">
        <f>IF(B140="","",VLOOKUP(B140,'[1] ATLETI M'!$C$3:$K$1000,4,FALSE))</f>
        <v>A.S. Pozzale</v>
      </c>
      <c r="F140" s="14" t="str">
        <f>IF(B140="","",VLOOKUP(B140,'[1] ATLETI M'!$C$3:$K$1000,8,FALSE))</f>
        <v>CSI</v>
      </c>
      <c r="G140" s="15">
        <f>IF(B140="","",VLOOKUP(B140,'[1] ATLETI M'!$C$3:$K$1000,5,FALSE))</f>
        <v>40568</v>
      </c>
      <c r="H140" s="25">
        <v>1.9710648148148148E-3</v>
      </c>
    </row>
    <row r="141" spans="1:8" x14ac:dyDescent="0.3">
      <c r="A141" s="23">
        <v>33</v>
      </c>
      <c r="B141" s="24">
        <v>118</v>
      </c>
      <c r="C141" s="12" t="str">
        <f>IF(B141="","",VLOOKUP(B141,'[1] ATLETI M'!$C$3:$K$1000,2,FALSE))</f>
        <v>PROSDOCIMO</v>
      </c>
      <c r="D141" s="12" t="str">
        <f>IF(B141="","",VLOOKUP(B141,'[1] ATLETI M'!$C$3:$K$1000,3,FALSE))</f>
        <v>LORENZO</v>
      </c>
      <c r="E141" s="13" t="str">
        <f>IF(B141="","",VLOOKUP(B141,'[1] ATLETI M'!$C$3:$K$1000,4,FALSE))</f>
        <v>A.S.D. G.S. Astra</v>
      </c>
      <c r="F141" s="14" t="str">
        <f>IF(B141="","",VLOOKUP(B141,'[1] ATLETI M'!$C$3:$K$1000,8,FALSE))</f>
        <v>CSI</v>
      </c>
      <c r="G141" s="15">
        <f>IF(B141="","",VLOOKUP(B141,'[1] ATLETI M'!$C$3:$K$1000,5,FALSE))</f>
        <v>40586</v>
      </c>
      <c r="H141" s="25">
        <v>2.0416666666666669E-3</v>
      </c>
    </row>
    <row r="142" spans="1:8" x14ac:dyDescent="0.3">
      <c r="A142" s="23">
        <v>34</v>
      </c>
      <c r="B142" s="24">
        <v>112</v>
      </c>
      <c r="C142" s="12" t="str">
        <f>IF(B142="","",VLOOKUP(B142,'[1] ATLETI M'!$C$3:$K$1000,2,FALSE))</f>
        <v>FAVERO</v>
      </c>
      <c r="D142" s="12" t="str">
        <f>IF(B142="","",VLOOKUP(B142,'[1] ATLETI M'!$C$3:$K$1000,3,FALSE))</f>
        <v>DIEGO</v>
      </c>
      <c r="E142" s="13" t="str">
        <f>IF(B142="","",VLOOKUP(B142,'[1] ATLETI M'!$C$3:$K$1000,4,FALSE))</f>
        <v>A.S.D. G.S. Astra</v>
      </c>
      <c r="F142" s="14" t="str">
        <f>IF(B142="","",VLOOKUP(B142,'[1] ATLETI M'!$C$3:$K$1000,8,FALSE))</f>
        <v>CSI</v>
      </c>
      <c r="G142" s="15">
        <f>IF(B142="","",VLOOKUP(B142,'[1] ATLETI M'!$C$3:$K$1000,5,FALSE))</f>
        <v>41220</v>
      </c>
      <c r="H142" s="25">
        <v>2.0462962962962965E-3</v>
      </c>
    </row>
    <row r="145" spans="1:8" ht="21" x14ac:dyDescent="0.4">
      <c r="A145" s="1" t="s">
        <v>12</v>
      </c>
      <c r="B145" s="1"/>
      <c r="C145" s="1"/>
      <c r="D145" s="1"/>
      <c r="E145" s="1"/>
      <c r="F145" s="1"/>
      <c r="G145" s="1"/>
      <c r="H145" s="1"/>
    </row>
    <row r="146" spans="1:8" x14ac:dyDescent="0.3">
      <c r="A146" s="5"/>
      <c r="B146" s="5"/>
      <c r="G146" s="6"/>
    </row>
    <row r="147" spans="1:8" x14ac:dyDescent="0.3">
      <c r="A147" s="8" t="s">
        <v>1</v>
      </c>
      <c r="B147" s="8" t="s">
        <v>2</v>
      </c>
      <c r="C147" s="8" t="s">
        <v>3</v>
      </c>
      <c r="D147" s="8" t="s">
        <v>4</v>
      </c>
      <c r="E147" s="29" t="s">
        <v>5</v>
      </c>
      <c r="F147" s="8" t="s">
        <v>6</v>
      </c>
      <c r="G147" s="9" t="s">
        <v>7</v>
      </c>
      <c r="H147" s="8" t="s">
        <v>8</v>
      </c>
    </row>
    <row r="148" spans="1:8" x14ac:dyDescent="0.3">
      <c r="A148" s="23">
        <v>1</v>
      </c>
      <c r="B148" s="23">
        <v>225</v>
      </c>
      <c r="C148" s="12" t="str">
        <f>IF(B148="","",VLOOKUP(B148,'[1] ATLETI F'!$C$3:$K$1000,2,FALSE))</f>
        <v>TURRIN</v>
      </c>
      <c r="D148" s="12" t="str">
        <f>IF(B148="","",VLOOKUP(B148,'[1] ATLETI F'!$C$3:$K$1000,3,FALSE))</f>
        <v>LUCIA</v>
      </c>
      <c r="E148" s="13" t="str">
        <f>IF(B148="","",VLOOKUP(B148,'[1] ATLETI F'!$C$3:$K$1000,4,FALSE))</f>
        <v>U.S. Virtus Nemeggio</v>
      </c>
      <c r="F148" s="14" t="str">
        <f>IF(B148="","",VLOOKUP(B148,'[1] ATLETI F'!$C$3:$K$1000,8,FALSE))</f>
        <v>CSI</v>
      </c>
      <c r="G148" s="15">
        <f>IF(B148="","",VLOOKUP(B148,'[1] ATLETI F'!$C$3:$K$1000,5,FALSE))</f>
        <v>40120</v>
      </c>
      <c r="H148" s="25">
        <v>2.5844907407407409E-3</v>
      </c>
    </row>
    <row r="149" spans="1:8" x14ac:dyDescent="0.3">
      <c r="A149" s="23">
        <v>2</v>
      </c>
      <c r="B149" s="23">
        <v>201</v>
      </c>
      <c r="C149" s="12" t="str">
        <f>IF(B149="","",VLOOKUP(B149,'[1] ATLETI F'!$C$3:$K$1000,2,FALSE))</f>
        <v>ARGENTA</v>
      </c>
      <c r="D149" s="12" t="str">
        <f>IF(B149="","",VLOOKUP(B149,'[1] ATLETI F'!$C$3:$K$1000,3,FALSE))</f>
        <v>GAIA</v>
      </c>
      <c r="E149" s="13" t="str">
        <f>IF(B149="","",VLOOKUP(B149,'[1] ATLETI F'!$C$3:$K$1000,4,FALSE))</f>
        <v>Pol. Santa Giustina</v>
      </c>
      <c r="F149" s="14" t="str">
        <f>IF(B149="","",VLOOKUP(B149,'[1] ATLETI F'!$C$3:$K$1000,8,FALSE))</f>
        <v>CSI</v>
      </c>
      <c r="G149" s="15">
        <f>IF(B149="","",VLOOKUP(B149,'[1] ATLETI F'!$C$3:$K$1000,5,FALSE))</f>
        <v>40049</v>
      </c>
      <c r="H149" s="25">
        <v>2.6319444444444441E-3</v>
      </c>
    </row>
    <row r="150" spans="1:8" x14ac:dyDescent="0.3">
      <c r="A150" s="23">
        <v>3</v>
      </c>
      <c r="B150" s="23">
        <v>214</v>
      </c>
      <c r="C150" s="12" t="str">
        <f>IF(B150="","",VLOOKUP(B150,'[1] ATLETI F'!$C$3:$K$1000,2,FALSE))</f>
        <v>FRIZ</v>
      </c>
      <c r="D150" s="12" t="str">
        <f>IF(B150="","",VLOOKUP(B150,'[1] ATLETI F'!$C$3:$K$1000,3,FALSE))</f>
        <v>ALYSSA</v>
      </c>
      <c r="E150" s="13" t="str">
        <f>IF(B150="","",VLOOKUP(B150,'[1] ATLETI F'!$C$3:$K$1000,4,FALSE))</f>
        <v>Atletica Agordina</v>
      </c>
      <c r="F150" s="14" t="str">
        <f>IF(B150="","",VLOOKUP(B150,'[1] ATLETI F'!$C$3:$K$1000,8,FALSE))</f>
        <v>CSI</v>
      </c>
      <c r="G150" s="15">
        <f>IF(B150="","",VLOOKUP(B150,'[1] ATLETI F'!$C$3:$K$1000,5,FALSE))</f>
        <v>40183</v>
      </c>
      <c r="H150" s="25">
        <v>4.4305555555555549E-2</v>
      </c>
    </row>
    <row r="151" spans="1:8" x14ac:dyDescent="0.3">
      <c r="A151" s="23">
        <v>4</v>
      </c>
      <c r="B151" s="23">
        <v>205</v>
      </c>
      <c r="C151" s="12" t="str">
        <f>IF(B151="","",VLOOKUP(B151,'[1] ATLETI F'!$C$3:$K$1000,2,FALSE))</f>
        <v>BRESSAN</v>
      </c>
      <c r="D151" s="12" t="str">
        <f>IF(B151="","",VLOOKUP(B151,'[1] ATLETI F'!$C$3:$K$1000,3,FALSE))</f>
        <v>MARGHERITA</v>
      </c>
      <c r="E151" s="13" t="str">
        <f>IF(B151="","",VLOOKUP(B151,'[1] ATLETI F'!$C$3:$K$1000,4,FALSE))</f>
        <v>Pol. Santa Giustina</v>
      </c>
      <c r="F151" s="14" t="str">
        <f>IF(B151="","",VLOOKUP(B151,'[1] ATLETI F'!$C$3:$K$1000,8,FALSE))</f>
        <v>CSI</v>
      </c>
      <c r="G151" s="15">
        <f>IF(B151="","",VLOOKUP(B151,'[1] ATLETI F'!$C$3:$K$1000,5,FALSE))</f>
        <v>40086</v>
      </c>
      <c r="H151" s="25">
        <v>2.6759259259259258E-3</v>
      </c>
    </row>
    <row r="152" spans="1:8" x14ac:dyDescent="0.3">
      <c r="A152" s="23">
        <v>5</v>
      </c>
      <c r="B152" s="23">
        <v>213</v>
      </c>
      <c r="C152" s="12" t="str">
        <f>IF(B152="","",VLOOKUP(B152,'[1] ATLETI F'!$C$3:$K$1000,2,FALSE))</f>
        <v>FENT</v>
      </c>
      <c r="D152" s="12" t="str">
        <f>IF(B152="","",VLOOKUP(B152,'[1] ATLETI F'!$C$3:$K$1000,3,FALSE))</f>
        <v>SERENA</v>
      </c>
      <c r="E152" s="13" t="str">
        <f>IF(B152="","",VLOOKUP(B152,'[1] ATLETI F'!$C$3:$K$1000,4,FALSE))</f>
        <v>Atletica Lamon A.S.D.</v>
      </c>
      <c r="F152" s="14" t="str">
        <f>IF(B152="","",VLOOKUP(B152,'[1] ATLETI F'!$C$3:$K$1000,8,FALSE))</f>
        <v>CSI</v>
      </c>
      <c r="G152" s="15">
        <f>IF(B152="","",VLOOKUP(B152,'[1] ATLETI F'!$C$3:$K$1000,5,FALSE))</f>
        <v>40242</v>
      </c>
      <c r="H152" s="25">
        <v>2.709490740740741E-3</v>
      </c>
    </row>
    <row r="153" spans="1:8" x14ac:dyDescent="0.3">
      <c r="A153" s="23">
        <v>6</v>
      </c>
      <c r="B153" s="23">
        <v>207</v>
      </c>
      <c r="C153" s="12" t="str">
        <f>IF(B153="","",VLOOKUP(B153,'[1] ATLETI F'!$C$3:$K$1000,2,FALSE))</f>
        <v>CASTELLAZ</v>
      </c>
      <c r="D153" s="12" t="str">
        <f>IF(B153="","",VLOOKUP(B153,'[1] ATLETI F'!$C$3:$K$1000,3,FALSE))</f>
        <v>ANNA</v>
      </c>
      <c r="E153" s="13" t="str">
        <f>IF(B153="","",VLOOKUP(B153,'[1] ATLETI F'!$C$3:$K$1000,4,FALSE))</f>
        <v>U.S. Virtus Nemeggio</v>
      </c>
      <c r="F153" s="14" t="str">
        <f>IF(B153="","",VLOOKUP(B153,'[1] ATLETI F'!$C$3:$K$1000,8,FALSE))</f>
        <v>CSI</v>
      </c>
      <c r="G153" s="15">
        <f>IF(B153="","",VLOOKUP(B153,'[1] ATLETI F'!$C$3:$K$1000,5,FALSE))</f>
        <v>40323</v>
      </c>
      <c r="H153" s="25">
        <v>2.7152777777777778E-3</v>
      </c>
    </row>
    <row r="154" spans="1:8" x14ac:dyDescent="0.3">
      <c r="A154" s="23">
        <v>7</v>
      </c>
      <c r="B154" s="23">
        <v>222</v>
      </c>
      <c r="C154" s="12" t="str">
        <f>IF(B154="","",VLOOKUP(B154,'[1] ATLETI F'!$C$3:$K$1000,2,FALSE))</f>
        <v>SAVELLI</v>
      </c>
      <c r="D154" s="12" t="str">
        <f>IF(B154="","",VLOOKUP(B154,'[1] ATLETI F'!$C$3:$K$1000,3,FALSE))</f>
        <v>GRETA</v>
      </c>
      <c r="E154" s="13" t="str">
        <f>IF(B154="","",VLOOKUP(B154,'[1] ATLETI F'!$C$3:$K$1000,4,FALSE))</f>
        <v>G.S. Castionese</v>
      </c>
      <c r="F154" s="14" t="str">
        <f>IF(B154="","",VLOOKUP(B154,'[1] ATLETI F'!$C$3:$K$1000,8,FALSE))</f>
        <v>CSI</v>
      </c>
      <c r="G154" s="15">
        <f>IF(B154="","",VLOOKUP(B154,'[1] ATLETI F'!$C$3:$K$1000,5,FALSE))</f>
        <v>39836</v>
      </c>
      <c r="H154" s="25">
        <v>2.7384259259259258E-3</v>
      </c>
    </row>
    <row r="155" spans="1:8" x14ac:dyDescent="0.3">
      <c r="A155" s="23">
        <v>8</v>
      </c>
      <c r="B155" s="23">
        <v>240</v>
      </c>
      <c r="C155" s="12" t="str">
        <f>IF(B155="","",VLOOKUP(B155,'[1] ATLETI F'!$C$3:$K$1000,2,FALSE))</f>
        <v>LAZZARI</v>
      </c>
      <c r="D155" s="12" t="str">
        <f>IF(B155="","",VLOOKUP(B155,'[1] ATLETI F'!$C$3:$K$1000,3,FALSE))</f>
        <v>MARIA</v>
      </c>
      <c r="E155" s="13" t="str">
        <f>IF(B155="","",VLOOKUP(B155,'[1] ATLETI F'!$C$3:$K$1000,4,FALSE))</f>
        <v>Silca Ultralite Vittorio V.</v>
      </c>
      <c r="F155" s="14" t="str">
        <f>IF(B155="","",VLOOKUP(B155,'[1] ATLETI F'!$C$3:$K$1000,8,FALSE))</f>
        <v>FIDAL</v>
      </c>
      <c r="G155" s="15">
        <f>IF(B155="","",VLOOKUP(B155,'[1] ATLETI F'!$C$3:$K$1000,5,FALSE))</f>
        <v>40469</v>
      </c>
      <c r="H155" s="25">
        <v>2.7800925925925923E-3</v>
      </c>
    </row>
    <row r="156" spans="1:8" x14ac:dyDescent="0.3">
      <c r="A156" s="23">
        <v>9</v>
      </c>
      <c r="B156" s="23">
        <v>220</v>
      </c>
      <c r="C156" s="12" t="str">
        <f>IF(B156="","",VLOOKUP(B156,'[1] ATLETI F'!$C$3:$K$1000,2,FALSE))</f>
        <v>RADAMONDO</v>
      </c>
      <c r="D156" s="12" t="str">
        <f>IF(B156="","",VLOOKUP(B156,'[1] ATLETI F'!$C$3:$K$1000,3,FALSE))</f>
        <v>ILARIA</v>
      </c>
      <c r="E156" s="13" t="str">
        <f>IF(B156="","",VLOOKUP(B156,'[1] ATLETI F'!$C$3:$K$1000,4,FALSE))</f>
        <v>Pol. Santa Giustina</v>
      </c>
      <c r="F156" s="14" t="str">
        <f>IF(B156="","",VLOOKUP(B156,'[1] ATLETI F'!$C$3:$K$1000,8,FALSE))</f>
        <v>CSI</v>
      </c>
      <c r="G156" s="15">
        <f>IF(B156="","",VLOOKUP(B156,'[1] ATLETI F'!$C$3:$K$1000,5,FALSE))</f>
        <v>40387</v>
      </c>
      <c r="H156" s="25">
        <v>4.4446759259259297E-2</v>
      </c>
    </row>
    <row r="157" spans="1:8" x14ac:dyDescent="0.3">
      <c r="A157" s="23">
        <v>10</v>
      </c>
      <c r="B157" s="23">
        <v>217</v>
      </c>
      <c r="C157" s="12" t="str">
        <f>IF(B157="","",VLOOKUP(B157,'[1] ATLETI F'!$C$3:$K$1000,2,FALSE))</f>
        <v>MOINO</v>
      </c>
      <c r="D157" s="12" t="str">
        <f>IF(B157="","",VLOOKUP(B157,'[1] ATLETI F'!$C$3:$K$1000,3,FALSE))</f>
        <v>CATERINA</v>
      </c>
      <c r="E157" s="13" t="str">
        <f>IF(B157="","",VLOOKUP(B157,'[1] ATLETI F'!$C$3:$K$1000,4,FALSE))</f>
        <v>Enal Sport Villaga A.S.D.</v>
      </c>
      <c r="F157" s="14" t="str">
        <f>IF(B157="","",VLOOKUP(B157,'[1] ATLETI F'!$C$3:$K$1000,8,FALSE))</f>
        <v>CSI</v>
      </c>
      <c r="G157" s="15">
        <f>IF(B157="","",VLOOKUP(B157,'[1] ATLETI F'!$C$3:$K$1000,5,FALSE))</f>
        <v>39862</v>
      </c>
      <c r="H157" s="25">
        <v>2.7916666666666663E-3</v>
      </c>
    </row>
    <row r="158" spans="1:8" x14ac:dyDescent="0.3">
      <c r="A158" s="23">
        <v>11</v>
      </c>
      <c r="B158" s="23">
        <v>208</v>
      </c>
      <c r="C158" s="12" t="str">
        <f>IF(B158="","",VLOOKUP(B158,'[1] ATLETI F'!$C$3:$K$1000,2,FALSE))</f>
        <v>CAVACECE</v>
      </c>
      <c r="D158" s="12" t="str">
        <f>IF(B158="","",VLOOKUP(B158,'[1] ATLETI F'!$C$3:$K$1000,3,FALSE))</f>
        <v>CATERINA</v>
      </c>
      <c r="E158" s="13" t="str">
        <f>IF(B158="","",VLOOKUP(B158,'[1] ATLETI F'!$C$3:$K$1000,4,FALSE))</f>
        <v>G. S. la Piave 2000</v>
      </c>
      <c r="F158" s="14" t="str">
        <f>IF(B158="","",VLOOKUP(B158,'[1] ATLETI F'!$C$3:$K$1000,8,FALSE))</f>
        <v>CSI</v>
      </c>
      <c r="G158" s="15">
        <f>IF(B158="","",VLOOKUP(B158,'[1] ATLETI F'!$C$3:$K$1000,5,FALSE))</f>
        <v>40116</v>
      </c>
      <c r="H158" s="25">
        <v>2.8009259259259259E-3</v>
      </c>
    </row>
    <row r="159" spans="1:8" x14ac:dyDescent="0.3">
      <c r="A159" s="23">
        <v>12</v>
      </c>
      <c r="B159" s="23">
        <v>221</v>
      </c>
      <c r="C159" s="12" t="str">
        <f>IF(B159="","",VLOOKUP(B159,'[1] ATLETI F'!$C$3:$K$1000,2,FALSE))</f>
        <v>ROSSI</v>
      </c>
      <c r="D159" s="12" t="str">
        <f>IF(B159="","",VLOOKUP(B159,'[1] ATLETI F'!$C$3:$K$1000,3,FALSE))</f>
        <v>AGNESE</v>
      </c>
      <c r="E159" s="13" t="str">
        <f>IF(B159="","",VLOOKUP(B159,'[1] ATLETI F'!$C$3:$K$1000,4,FALSE))</f>
        <v>G. S. la Piave 2000</v>
      </c>
      <c r="F159" s="14" t="str">
        <f>IF(B159="","",VLOOKUP(B159,'[1] ATLETI F'!$C$3:$K$1000,8,FALSE))</f>
        <v>CSI</v>
      </c>
      <c r="G159" s="15">
        <f>IF(B159="","",VLOOKUP(B159,'[1] ATLETI F'!$C$3:$K$1000,5,FALSE))</f>
        <v>39856</v>
      </c>
      <c r="H159" s="25">
        <v>2.8113425925925923E-3</v>
      </c>
    </row>
    <row r="160" spans="1:8" x14ac:dyDescent="0.3">
      <c r="A160" s="23">
        <v>13</v>
      </c>
      <c r="B160" s="23">
        <v>218</v>
      </c>
      <c r="C160" s="12" t="str">
        <f>IF(B160="","",VLOOKUP(B160,'[1] ATLETI F'!$C$3:$K$1000,2,FALSE))</f>
        <v>MONDIN</v>
      </c>
      <c r="D160" s="12" t="str">
        <f>IF(B160="","",VLOOKUP(B160,'[1] ATLETI F'!$C$3:$K$1000,3,FALSE))</f>
        <v>MATHILDA</v>
      </c>
      <c r="E160" s="13" t="str">
        <f>IF(B160="","",VLOOKUP(B160,'[1] ATLETI F'!$C$3:$K$1000,4,FALSE))</f>
        <v>A.S.D. G.S. Astra</v>
      </c>
      <c r="F160" s="14" t="str">
        <f>IF(B160="","",VLOOKUP(B160,'[1] ATLETI F'!$C$3:$K$1000,8,FALSE))</f>
        <v>CSI</v>
      </c>
      <c r="G160" s="15">
        <f>IF(B160="","",VLOOKUP(B160,'[1] ATLETI F'!$C$3:$K$1000,5,FALSE))</f>
        <v>40247</v>
      </c>
      <c r="H160" s="25">
        <v>2.8749999999999995E-3</v>
      </c>
    </row>
    <row r="161" spans="1:8" x14ac:dyDescent="0.3">
      <c r="A161" s="23">
        <v>14</v>
      </c>
      <c r="B161" s="23">
        <v>216</v>
      </c>
      <c r="C161" s="12" t="str">
        <f>IF(B161="","",VLOOKUP(B161,'[1] ATLETI F'!$C$3:$K$1000,2,FALSE))</f>
        <v>MANCINI</v>
      </c>
      <c r="D161" s="12" t="str">
        <f>IF(B161="","",VLOOKUP(B161,'[1] ATLETI F'!$C$3:$K$1000,3,FALSE))</f>
        <v>VANESSA</v>
      </c>
      <c r="E161" s="13" t="str">
        <f>IF(B161="","",VLOOKUP(B161,'[1] ATLETI F'!$C$3:$K$1000,4,FALSE))</f>
        <v>G. S. la Piave 2000</v>
      </c>
      <c r="F161" s="14" t="str">
        <f>IF(B161="","",VLOOKUP(B161,'[1] ATLETI F'!$C$3:$K$1000,8,FALSE))</f>
        <v>CSI</v>
      </c>
      <c r="G161" s="15">
        <f>IF(B161="","",VLOOKUP(B161,'[1] ATLETI F'!$C$3:$K$1000,5,FALSE))</f>
        <v>40514</v>
      </c>
      <c r="H161" s="25">
        <v>2.8923611111111112E-3</v>
      </c>
    </row>
    <row r="162" spans="1:8" x14ac:dyDescent="0.3">
      <c r="A162" s="23">
        <v>15</v>
      </c>
      <c r="B162" s="23">
        <v>224</v>
      </c>
      <c r="C162" s="12" t="str">
        <f>IF(B162="","",VLOOKUP(B162,'[1] ATLETI F'!$C$3:$K$1000,2,FALSE))</f>
        <v>SPADA</v>
      </c>
      <c r="D162" s="12" t="str">
        <f>IF(B162="","",VLOOKUP(B162,'[1] ATLETI F'!$C$3:$K$1000,3,FALSE))</f>
        <v>DILETTA</v>
      </c>
      <c r="E162" s="13" t="str">
        <f>IF(B162="","",VLOOKUP(B162,'[1] ATLETI F'!$C$3:$K$1000,4,FALSE))</f>
        <v>Atletica Lamon A.S.D.</v>
      </c>
      <c r="F162" s="14" t="str">
        <f>IF(B162="","",VLOOKUP(B162,'[1] ATLETI F'!$C$3:$K$1000,8,FALSE))</f>
        <v>CSI</v>
      </c>
      <c r="G162" s="15">
        <f>IF(B162="","",VLOOKUP(B162,'[1] ATLETI F'!$C$3:$K$1000,5,FALSE))</f>
        <v>40453</v>
      </c>
      <c r="H162" s="25">
        <v>4.4559027777777802E-2</v>
      </c>
    </row>
    <row r="163" spans="1:8" x14ac:dyDescent="0.3">
      <c r="A163" s="23">
        <v>16</v>
      </c>
      <c r="B163" s="23">
        <v>231</v>
      </c>
      <c r="C163" s="12" t="str">
        <f>IF(B163="","",VLOOKUP(B163,'[1] ATLETI F'!$C$3:$K$1000,2,FALSE))</f>
        <v>DEL DIN</v>
      </c>
      <c r="D163" s="12" t="str">
        <f>IF(B163="","",VLOOKUP(B163,'[1] ATLETI F'!$C$3:$K$1000,3,FALSE))</f>
        <v>SIRIA</v>
      </c>
      <c r="E163" s="13" t="str">
        <f>IF(B163="","",VLOOKUP(B163,'[1] ATLETI F'!$C$3:$K$1000,4,FALSE))</f>
        <v>Atletica Agordina</v>
      </c>
      <c r="F163" s="14" t="str">
        <f>IF(B163="","",VLOOKUP(B163,'[1] ATLETI F'!$C$3:$K$1000,8,FALSE))</f>
        <v>CSI</v>
      </c>
      <c r="G163" s="15">
        <f>IF(B163="","",VLOOKUP(B163,'[1] ATLETI F'!$C$3:$K$1000,5,FALSE))</f>
        <v>40344</v>
      </c>
      <c r="H163" s="25">
        <v>2.9108796296296296E-3</v>
      </c>
    </row>
    <row r="164" spans="1:8" x14ac:dyDescent="0.3">
      <c r="A164" s="23">
        <v>17</v>
      </c>
      <c r="B164" s="23">
        <v>219</v>
      </c>
      <c r="C164" s="12" t="str">
        <f>IF(B164="","",VLOOKUP(B164,'[1] ATLETI F'!$C$3:$K$1000,2,FALSE))</f>
        <v>PELLEGRINON</v>
      </c>
      <c r="D164" s="12" t="str">
        <f>IF(B164="","",VLOOKUP(B164,'[1] ATLETI F'!$C$3:$K$1000,3,FALSE))</f>
        <v>CATERINA</v>
      </c>
      <c r="E164" s="13" t="str">
        <f>IF(B164="","",VLOOKUP(B164,'[1] ATLETI F'!$C$3:$K$1000,4,FALSE))</f>
        <v>Pol. Santa Giustina</v>
      </c>
      <c r="F164" s="14" t="str">
        <f>IF(B164="","",VLOOKUP(B164,'[1] ATLETI F'!$C$3:$K$1000,8,FALSE))</f>
        <v>CSI</v>
      </c>
      <c r="G164" s="15">
        <f>IF(B164="","",VLOOKUP(B164,'[1] ATLETI F'!$C$3:$K$1000,5,FALSE))</f>
        <v>40539</v>
      </c>
      <c r="H164" s="25">
        <v>2.9166666666666668E-3</v>
      </c>
    </row>
    <row r="165" spans="1:8" x14ac:dyDescent="0.3">
      <c r="A165" s="23">
        <v>18</v>
      </c>
      <c r="B165" s="23">
        <v>223</v>
      </c>
      <c r="C165" s="12" t="str">
        <f>IF(B165="","",VLOOKUP(B165,'[1] ATLETI F'!$C$3:$K$1000,2,FALSE))</f>
        <v>SOPPELSA</v>
      </c>
      <c r="D165" s="12" t="str">
        <f>IF(B165="","",VLOOKUP(B165,'[1] ATLETI F'!$C$3:$K$1000,3,FALSE))</f>
        <v>LAILA</v>
      </c>
      <c r="E165" s="13" t="str">
        <f>IF(B165="","",VLOOKUP(B165,'[1] ATLETI F'!$C$3:$K$1000,4,FALSE))</f>
        <v>Atletica Agordina</v>
      </c>
      <c r="F165" s="14" t="str">
        <f>IF(B165="","",VLOOKUP(B165,'[1] ATLETI F'!$C$3:$K$1000,8,FALSE))</f>
        <v>CSI</v>
      </c>
      <c r="G165" s="15">
        <f>IF(B165="","",VLOOKUP(B165,'[1] ATLETI F'!$C$3:$K$1000,5,FALSE))</f>
        <v>40457</v>
      </c>
      <c r="H165" s="25">
        <v>2.9270833333333332E-3</v>
      </c>
    </row>
    <row r="166" spans="1:8" x14ac:dyDescent="0.3">
      <c r="A166" s="23">
        <v>19</v>
      </c>
      <c r="B166" s="23">
        <v>335</v>
      </c>
      <c r="C166" s="12" t="str">
        <f>IF(B166="","",VLOOKUP(B166,'[1] ATLETI F'!$C$3:$K$1000,2,FALSE))</f>
        <v>ZANINI</v>
      </c>
      <c r="D166" s="12" t="str">
        <f>IF(B166="","",VLOOKUP(B166,'[1] ATLETI F'!$C$3:$K$1000,3,FALSE))</f>
        <v>VITTORIA</v>
      </c>
      <c r="E166" s="13" t="str">
        <f>IF(B166="","",VLOOKUP(B166,'[1] ATLETI F'!$C$3:$K$1000,4,FALSE))</f>
        <v>Atletica Valdobbiadene</v>
      </c>
      <c r="F166" s="14" t="str">
        <f>IF(B166="","",VLOOKUP(B166,'[1] ATLETI F'!$C$3:$K$1000,8,FALSE))</f>
        <v>FIDAL</v>
      </c>
      <c r="G166" s="15">
        <f>IF(B166="","",VLOOKUP(B166,'[1] ATLETI F'!$C$3:$K$1000,5,FALSE))</f>
        <v>39862</v>
      </c>
      <c r="H166" s="25">
        <v>2.9421296296296296E-3</v>
      </c>
    </row>
    <row r="167" spans="1:8" x14ac:dyDescent="0.3">
      <c r="A167" s="23">
        <v>20</v>
      </c>
      <c r="B167" s="23">
        <v>211</v>
      </c>
      <c r="C167" s="12" t="str">
        <f>IF(B167="","",VLOOKUP(B167,'[1] ATLETI F'!$C$3:$K$1000,2,FALSE))</f>
        <v>DE COL</v>
      </c>
      <c r="D167" s="12" t="str">
        <f>IF(B167="","",VLOOKUP(B167,'[1] ATLETI F'!$C$3:$K$1000,3,FALSE))</f>
        <v>MALIKA</v>
      </c>
      <c r="E167" s="13" t="str">
        <f>IF(B167="","",VLOOKUP(B167,'[1] ATLETI F'!$C$3:$K$1000,4,FALSE))</f>
        <v>G.S. Castionese</v>
      </c>
      <c r="F167" s="14" t="str">
        <f>IF(B167="","",VLOOKUP(B167,'[1] ATLETI F'!$C$3:$K$1000,8,FALSE))</f>
        <v>CSI</v>
      </c>
      <c r="G167" s="15">
        <f>IF(B167="","",VLOOKUP(B167,'[1] ATLETI F'!$C$3:$K$1000,5,FALSE))</f>
        <v>40474</v>
      </c>
      <c r="H167" s="25">
        <v>2.9456018518518516E-3</v>
      </c>
    </row>
    <row r="168" spans="1:8" x14ac:dyDescent="0.3">
      <c r="A168" s="23">
        <v>21</v>
      </c>
      <c r="B168" s="23">
        <v>249</v>
      </c>
      <c r="C168" s="12" t="str">
        <f>IF(B168="","",VLOOKUP(B168,'[1] ATLETI F'!$C$3:$K$1000,2,FALSE))</f>
        <v>SERAFINI</v>
      </c>
      <c r="D168" s="12" t="str">
        <f>IF(B168="","",VLOOKUP(B168,'[1] ATLETI F'!$C$3:$K$1000,3,FALSE))</f>
        <v>GLORIA</v>
      </c>
      <c r="E168" s="13" t="str">
        <f>IF(B168="","",VLOOKUP(B168,'[1] ATLETI F'!$C$3:$K$1000,4,FALSE))</f>
        <v>Silca Ultralite Vittorio V.</v>
      </c>
      <c r="F168" s="14" t="str">
        <f>IF(B168="","",VLOOKUP(B168,'[1] ATLETI F'!$C$3:$K$1000,8,FALSE))</f>
        <v>FIDAL</v>
      </c>
      <c r="G168" s="15">
        <f>IF(B168="","",VLOOKUP(B168,'[1] ATLETI F'!$C$3:$K$1000,5,FALSE))</f>
        <v>40428</v>
      </c>
      <c r="H168" s="25">
        <v>2.9537037037037032E-3</v>
      </c>
    </row>
    <row r="169" spans="1:8" x14ac:dyDescent="0.3">
      <c r="A169" s="23">
        <v>22</v>
      </c>
      <c r="B169" s="23">
        <v>209</v>
      </c>
      <c r="C169" s="12" t="str">
        <f>IF(B169="","",VLOOKUP(B169,'[1] ATLETI F'!$C$3:$K$1000,2,FALSE))</f>
        <v>CURTO</v>
      </c>
      <c r="D169" s="12" t="str">
        <f>IF(B169="","",VLOOKUP(B169,'[1] ATLETI F'!$C$3:$K$1000,3,FALSE))</f>
        <v>GINEVRA</v>
      </c>
      <c r="E169" s="13" t="str">
        <f>IF(B169="","",VLOOKUP(B169,'[1] ATLETI F'!$C$3:$K$1000,4,FALSE))</f>
        <v>A.S.D. G.S. Astra</v>
      </c>
      <c r="F169" s="14" t="str">
        <f>IF(B169="","",VLOOKUP(B169,'[1] ATLETI F'!$C$3:$K$1000,8,FALSE))</f>
        <v>CSI</v>
      </c>
      <c r="G169" s="15">
        <f>IF(B169="","",VLOOKUP(B169,'[1] ATLETI F'!$C$3:$K$1000,5,FALSE))</f>
        <v>40296</v>
      </c>
      <c r="H169" s="25">
        <v>2.9942129629629628E-3</v>
      </c>
    </row>
    <row r="170" spans="1:8" x14ac:dyDescent="0.3">
      <c r="A170" s="23">
        <v>23</v>
      </c>
      <c r="B170" s="23">
        <v>215</v>
      </c>
      <c r="C170" s="12" t="str">
        <f>IF(B170="","",VLOOKUP(B170,'[1] ATLETI F'!$C$3:$K$1000,2,FALSE))</f>
        <v>MALACARNE</v>
      </c>
      <c r="D170" s="12" t="str">
        <f>IF(B170="","",VLOOKUP(B170,'[1] ATLETI F'!$C$3:$K$1000,3,FALSE))</f>
        <v>ELENA</v>
      </c>
      <c r="E170" s="13" t="str">
        <f>IF(B170="","",VLOOKUP(B170,'[1] ATLETI F'!$C$3:$K$1000,4,FALSE))</f>
        <v>Atletica Lamon A.S.D.</v>
      </c>
      <c r="F170" s="14" t="str">
        <f>IF(B170="","",VLOOKUP(B170,'[1] ATLETI F'!$C$3:$K$1000,8,FALSE))</f>
        <v>CSI</v>
      </c>
      <c r="G170" s="15">
        <f>IF(B170="","",VLOOKUP(B170,'[1] ATLETI F'!$C$3:$K$1000,5,FALSE))</f>
        <v>40511</v>
      </c>
      <c r="H170" s="25">
        <v>4.4733796296296292E-2</v>
      </c>
    </row>
    <row r="171" spans="1:8" x14ac:dyDescent="0.3">
      <c r="A171" s="23">
        <v>24</v>
      </c>
      <c r="B171" s="23">
        <v>238</v>
      </c>
      <c r="C171" s="12" t="str">
        <f>IF(B171="","",VLOOKUP(B171,'[1] ATLETI F'!$C$3:$K$1000,2,FALSE))</f>
        <v>SAVARIS</v>
      </c>
      <c r="D171" s="12" t="str">
        <f>IF(B171="","",VLOOKUP(B171,'[1] ATLETI F'!$C$3:$K$1000,3,FALSE))</f>
        <v>MARA</v>
      </c>
      <c r="E171" s="13" t="str">
        <f>IF(B171="","",VLOOKUP(B171,'[1] ATLETI F'!$C$3:$K$1000,4,FALSE))</f>
        <v>G. S. la Piave 2000</v>
      </c>
      <c r="F171" s="14" t="str">
        <f>IF(B171="","",VLOOKUP(B171,'[1] ATLETI F'!$C$3:$K$1000,8,FALSE))</f>
        <v>CSI</v>
      </c>
      <c r="G171" s="15">
        <f>IF(B171="","",VLOOKUP(B171,'[1] ATLETI F'!$C$3:$K$1000,5,FALSE))</f>
        <v>39905</v>
      </c>
      <c r="H171" s="25">
        <v>3.1874999999999998E-3</v>
      </c>
    </row>
    <row r="172" spans="1:8" x14ac:dyDescent="0.3">
      <c r="A172" s="23">
        <v>25</v>
      </c>
      <c r="B172" s="23">
        <v>228</v>
      </c>
      <c r="C172" s="12" t="str">
        <f>IF(B172="","",VLOOKUP(B172,'[1] ATLETI F'!$C$3:$K$1000,2,FALSE))</f>
        <v>BORDIN</v>
      </c>
      <c r="D172" s="12" t="str">
        <f>IF(B172="","",VLOOKUP(B172,'[1] ATLETI F'!$C$3:$K$1000,3,FALSE))</f>
        <v>NICOLE</v>
      </c>
      <c r="E172" s="13" t="str">
        <f>IF(B172="","",VLOOKUP(B172,'[1] ATLETI F'!$C$3:$K$1000,4,FALSE))</f>
        <v>A.S.D. G.S. Astra</v>
      </c>
      <c r="F172" s="14" t="str">
        <f>IF(B172="","",VLOOKUP(B172,'[1] ATLETI F'!$C$3:$K$1000,8,FALSE))</f>
        <v>CSI</v>
      </c>
      <c r="G172" s="15">
        <f>IF(B172="","",VLOOKUP(B172,'[1] ATLETI F'!$C$3:$K$1000,5,FALSE))</f>
        <v>40286</v>
      </c>
      <c r="H172" s="25">
        <v>4.4907407407407403E-2</v>
      </c>
    </row>
    <row r="173" spans="1:8" x14ac:dyDescent="0.3">
      <c r="A173" s="23">
        <v>26</v>
      </c>
      <c r="B173" s="23">
        <v>226</v>
      </c>
      <c r="C173" s="12" t="str">
        <f>IF(B173="","",VLOOKUP(B173,'[1] ATLETI F'!$C$3:$K$1000,2,FALSE))</f>
        <v>ZARDINI</v>
      </c>
      <c r="D173" s="12" t="str">
        <f>IF(B173="","",VLOOKUP(B173,'[1] ATLETI F'!$C$3:$K$1000,3,FALSE))</f>
        <v>ELISABETTA</v>
      </c>
      <c r="E173" s="13" t="str">
        <f>IF(B173="","",VLOOKUP(B173,'[1] ATLETI F'!$C$3:$K$1000,4,FALSE))</f>
        <v>A.S. Vodo</v>
      </c>
      <c r="F173" s="14" t="str">
        <f>IF(B173="","",VLOOKUP(B173,'[1] ATLETI F'!$C$3:$K$1000,8,FALSE))</f>
        <v>CSI</v>
      </c>
      <c r="G173" s="15">
        <f>IF(B173="","",VLOOKUP(B173,'[1] ATLETI F'!$C$3:$K$1000,5,FALSE))</f>
        <v>40135</v>
      </c>
      <c r="H173" s="25">
        <v>3.2581018518518519E-3</v>
      </c>
    </row>
    <row r="174" spans="1:8" x14ac:dyDescent="0.3">
      <c r="A174" s="23">
        <v>27</v>
      </c>
      <c r="B174" s="23">
        <v>212</v>
      </c>
      <c r="C174" s="12" t="str">
        <f>IF(B174="","",VLOOKUP(B174,'[1] ATLETI F'!$C$3:$K$1000,2,FALSE))</f>
        <v>DOLMEN</v>
      </c>
      <c r="D174" s="12" t="str">
        <f>IF(B174="","",VLOOKUP(B174,'[1] ATLETI F'!$C$3:$K$1000,3,FALSE))</f>
        <v>GIOIA</v>
      </c>
      <c r="E174" s="13" t="str">
        <f>IF(B174="","",VLOOKUP(B174,'[1] ATLETI F'!$C$3:$K$1000,4,FALSE))</f>
        <v>U. S. Aquilotti Pelos Asd</v>
      </c>
      <c r="F174" s="14" t="str">
        <f>IF(B174="","",VLOOKUP(B174,'[1] ATLETI F'!$C$3:$K$1000,8,FALSE))</f>
        <v>CSI</v>
      </c>
      <c r="G174" s="15">
        <f>IF(B174="","",VLOOKUP(B174,'[1] ATLETI F'!$C$3:$K$1000,5,FALSE))</f>
        <v>40373</v>
      </c>
      <c r="H174" s="25">
        <v>3.2627314814814815E-3</v>
      </c>
    </row>
    <row r="175" spans="1:8" x14ac:dyDescent="0.3">
      <c r="A175" s="23">
        <v>28</v>
      </c>
      <c r="B175" s="23">
        <v>253</v>
      </c>
      <c r="C175" s="12" t="str">
        <f>IF(B175="","",VLOOKUP(B175,'[1] ATLETI F'!$C$3:$K$1000,2,FALSE))</f>
        <v>BELLUS</v>
      </c>
      <c r="D175" s="12" t="str">
        <f>IF(B175="","",VLOOKUP(B175,'[1] ATLETI F'!$C$3:$K$1000,3,FALSE))</f>
        <v>LAILA</v>
      </c>
      <c r="E175" s="13" t="str">
        <f>IF(B175="","",VLOOKUP(B175,'[1] ATLETI F'!$C$3:$K$1000,4,FALSE))</f>
        <v>U.S. Virtus Nemeggio</v>
      </c>
      <c r="F175" s="14" t="str">
        <f>IF(B175="","",VLOOKUP(B175,'[1] ATLETI F'!$C$3:$K$1000,8,FALSE))</f>
        <v>CSI</v>
      </c>
      <c r="G175" s="15">
        <f>IF(B175="","",VLOOKUP(B175,'[1] ATLETI F'!$C$3:$K$1000,5,FALSE))</f>
        <v>40232</v>
      </c>
      <c r="H175" s="25">
        <v>3.3113425925925927E-3</v>
      </c>
    </row>
    <row r="176" spans="1:8" x14ac:dyDescent="0.3">
      <c r="A176" s="23">
        <v>29</v>
      </c>
      <c r="B176" s="23">
        <v>244</v>
      </c>
      <c r="C176" s="12" t="str">
        <f>IF(B176="","",VLOOKUP(B176,'[1] ATLETI F'!$C$3:$K$1000,2,FALSE))</f>
        <v>OLIVIER</v>
      </c>
      <c r="D176" s="12" t="str">
        <f>IF(B176="","",VLOOKUP(B176,'[1] ATLETI F'!$C$3:$K$1000,3,FALSE))</f>
        <v>CARLOTTA</v>
      </c>
      <c r="E176" s="13" t="str">
        <f>IF(B176="","",VLOOKUP(B176,'[1] ATLETI F'!$C$3:$K$1000,4,FALSE))</f>
        <v>U.S. Virtus Nemeggio</v>
      </c>
      <c r="F176" s="14" t="str">
        <f>IF(B176="","",VLOOKUP(B176,'[1] ATLETI F'!$C$3:$K$1000,8,FALSE))</f>
        <v>CSI</v>
      </c>
      <c r="G176" s="15">
        <f>IF(B176="","",VLOOKUP(B176,'[1] ATLETI F'!$C$3:$K$1000,5,FALSE))</f>
        <v>40272</v>
      </c>
      <c r="H176" s="25">
        <v>3.3807870370370367E-3</v>
      </c>
    </row>
    <row r="177" spans="1:8" x14ac:dyDescent="0.3">
      <c r="A177" s="23">
        <v>30</v>
      </c>
      <c r="B177" s="23">
        <v>233</v>
      </c>
      <c r="C177" s="12" t="str">
        <f>IF(B177="","",VLOOKUP(B177,'[1] ATLETI F'!$C$3:$K$1000,2,FALSE))</f>
        <v>RESENTERRA</v>
      </c>
      <c r="D177" s="12" t="str">
        <f>IF(B177="","",VLOOKUP(B177,'[1] ATLETI F'!$C$3:$K$1000,3,FALSE))</f>
        <v>GIULIA</v>
      </c>
      <c r="E177" s="13" t="str">
        <f>IF(B177="","",VLOOKUP(B177,'[1] ATLETI F'!$C$3:$K$1000,4,FALSE))</f>
        <v>Atletica Lamon A.S.D.</v>
      </c>
      <c r="F177" s="14" t="str">
        <f>IF(B177="","",VLOOKUP(B177,'[1] ATLETI F'!$C$3:$K$1000,8,FALSE))</f>
        <v>CSI</v>
      </c>
      <c r="G177" s="15">
        <f>IF(B177="","",VLOOKUP(B177,'[1] ATLETI F'!$C$3:$K$1000,5,FALSE))</f>
        <v>40422</v>
      </c>
      <c r="H177" s="25">
        <v>0.96202546296296287</v>
      </c>
    </row>
    <row r="178" spans="1:8" x14ac:dyDescent="0.3">
      <c r="A178" s="23">
        <v>31</v>
      </c>
      <c r="B178" s="23">
        <v>232</v>
      </c>
      <c r="C178" s="12" t="str">
        <f>IF(B178="","",VLOOKUP(B178,'[1] ATLETI F'!$C$3:$K$1000,2,FALSE))</f>
        <v>GAIO POLETTI</v>
      </c>
      <c r="D178" s="12" t="str">
        <f>IF(B178="","",VLOOKUP(B178,'[1] ATLETI F'!$C$3:$K$1000,3,FALSE))</f>
        <v>ARIANNA</v>
      </c>
      <c r="E178" s="13" t="str">
        <f>IF(B178="","",VLOOKUP(B178,'[1] ATLETI F'!$C$3:$K$1000,4,FALSE))</f>
        <v>Atletica Lamon A.S.D.</v>
      </c>
      <c r="F178" s="14" t="str">
        <f>IF(B178="","",VLOOKUP(B178,'[1] ATLETI F'!$C$3:$K$1000,8,FALSE))</f>
        <v>CSI</v>
      </c>
      <c r="G178" s="15">
        <f>IF(B178="","",VLOOKUP(B178,'[1] ATLETI F'!$C$3:$K$1000,5,FALSE))</f>
        <v>40375</v>
      </c>
      <c r="H178" s="25">
        <v>3.7210648148148146E-3</v>
      </c>
    </row>
    <row r="179" spans="1:8" x14ac:dyDescent="0.3">
      <c r="A179" s="23">
        <v>32</v>
      </c>
      <c r="B179" s="23">
        <v>251</v>
      </c>
      <c r="C179" s="12" t="str">
        <f>IF(B179="","",VLOOKUP(B179,'[1] ATLETI F'!$C$3:$K$1000,2,FALSE))</f>
        <v>COLLAZUOL</v>
      </c>
      <c r="D179" s="12" t="str">
        <f>IF(B179="","",VLOOKUP(B179,'[1] ATLETI F'!$C$3:$K$1000,3,FALSE))</f>
        <v>MOIRA</v>
      </c>
      <c r="E179" s="13" t="str">
        <f>IF(B179="","",VLOOKUP(B179,'[1] ATLETI F'!$C$3:$K$1000,4,FALSE))</f>
        <v>G.S. Castionese</v>
      </c>
      <c r="F179" s="14" t="str">
        <f>IF(B179="","",VLOOKUP(B179,'[1] ATLETI F'!$C$3:$K$1000,8,FALSE))</f>
        <v>CSI</v>
      </c>
      <c r="G179" s="15">
        <f>IF(B179="","",VLOOKUP(B179,'[1] ATLETI F'!$C$3:$K$1000,5,FALSE))</f>
        <v>40332</v>
      </c>
      <c r="H179" s="25">
        <v>3.7581018518518523E-3</v>
      </c>
    </row>
    <row r="180" spans="1:8" x14ac:dyDescent="0.3">
      <c r="A180" s="23">
        <v>33</v>
      </c>
      <c r="B180" s="23">
        <v>252</v>
      </c>
      <c r="C180" s="12" t="str">
        <f>IF(B180="","",VLOOKUP(B180,'[1] ATLETI F'!$C$3:$K$1000,2,FALSE))</f>
        <v>GROTTO</v>
      </c>
      <c r="D180" s="12" t="str">
        <f>IF(B180="","",VLOOKUP(B180,'[1] ATLETI F'!$C$3:$K$1000,3,FALSE))</f>
        <v>EMMA</v>
      </c>
      <c r="E180" s="13" t="str">
        <f>IF(B180="","",VLOOKUP(B180,'[1] ATLETI F'!$C$3:$K$1000,4,FALSE))</f>
        <v>Atletica Valdobbiadene</v>
      </c>
      <c r="F180" s="14" t="str">
        <f>IF(B180="","",VLOOKUP(B180,'[1] ATLETI F'!$C$3:$K$1000,8,FALSE))</f>
        <v>FIDAL</v>
      </c>
      <c r="G180" s="15">
        <f>IF(B180="","",VLOOKUP(B180,'[1] ATLETI F'!$C$3:$K$1000,5,FALSE))</f>
        <v>40309</v>
      </c>
      <c r="H180" s="25">
        <v>3.8194444444444443E-3</v>
      </c>
    </row>
    <row r="183" spans="1:8" ht="21" x14ac:dyDescent="0.4">
      <c r="A183" s="1" t="s">
        <v>13</v>
      </c>
      <c r="B183" s="1"/>
      <c r="C183" s="1"/>
      <c r="D183" s="1"/>
      <c r="E183" s="1"/>
      <c r="F183" s="1"/>
      <c r="G183" s="1"/>
      <c r="H183" s="1"/>
    </row>
    <row r="184" spans="1:8" x14ac:dyDescent="0.3">
      <c r="A184" s="5"/>
      <c r="B184" s="5"/>
      <c r="G184" s="6"/>
    </row>
    <row r="185" spans="1:8" x14ac:dyDescent="0.3">
      <c r="A185" s="8" t="s">
        <v>1</v>
      </c>
      <c r="B185" s="8" t="s">
        <v>2</v>
      </c>
      <c r="C185" s="8" t="s">
        <v>3</v>
      </c>
      <c r="D185" s="8" t="s">
        <v>4</v>
      </c>
      <c r="E185" s="29" t="s">
        <v>5</v>
      </c>
      <c r="F185" s="8" t="s">
        <v>6</v>
      </c>
      <c r="G185" s="9" t="s">
        <v>7</v>
      </c>
      <c r="H185" s="8" t="s">
        <v>8</v>
      </c>
    </row>
    <row r="186" spans="1:8" x14ac:dyDescent="0.3">
      <c r="A186" s="23">
        <v>1</v>
      </c>
      <c r="B186" s="23">
        <v>245</v>
      </c>
      <c r="C186" s="12" t="str">
        <f>IF(B186="","",VLOOKUP(B186,'[1] ATLETI M'!$C$3:$K$1000,2,FALSE))</f>
        <v>DA RIVA</v>
      </c>
      <c r="D186" s="12" t="str">
        <f>IF(B186="","",VLOOKUP(B186,'[1] ATLETI M'!$C$3:$K$1000,3,FALSE))</f>
        <v>TOMMASO</v>
      </c>
      <c r="E186" s="13" t="str">
        <f>IF(B186="","",VLOOKUP(B186,'[1] ATLETI M'!$C$3:$K$1000,4,FALSE))</f>
        <v>Atletica Valdobbiadene</v>
      </c>
      <c r="F186" s="14" t="str">
        <f>IF(B186="","",VLOOKUP(B186,'[1] ATLETI M'!$C$3:$K$1000,8,FALSE))</f>
        <v>FIDAL</v>
      </c>
      <c r="G186" s="15">
        <f>IF(B186="","",VLOOKUP(B186,'[1] ATLETI M'!$C$3:$K$1000,5,FALSE))</f>
        <v>39993</v>
      </c>
      <c r="H186" s="25">
        <v>2.2002314814814814E-3</v>
      </c>
    </row>
    <row r="187" spans="1:8" x14ac:dyDescent="0.3">
      <c r="A187" s="23">
        <v>2</v>
      </c>
      <c r="B187" s="23">
        <v>203</v>
      </c>
      <c r="C187" s="12" t="str">
        <f>IF(B187="","",VLOOKUP(B187,'[1] ATLETI M'!$C$3:$K$1000,2,FALSE))</f>
        <v>BURIGO</v>
      </c>
      <c r="D187" s="12" t="str">
        <f>IF(B187="","",VLOOKUP(B187,'[1] ATLETI M'!$C$3:$K$1000,3,FALSE))</f>
        <v>MARIO</v>
      </c>
      <c r="E187" s="13" t="str">
        <f>IF(B187="","",VLOOKUP(B187,'[1] ATLETI M'!$C$3:$K$1000,4,FALSE))</f>
        <v>G. S. la Piave 2000</v>
      </c>
      <c r="F187" s="14" t="str">
        <f>IF(B187="","",VLOOKUP(B187,'[1] ATLETI M'!$C$3:$K$1000,8,FALSE))</f>
        <v>CSI</v>
      </c>
      <c r="G187" s="15">
        <f>IF(B187="","",VLOOKUP(B187,'[1] ATLETI M'!$C$3:$K$1000,5,FALSE))</f>
        <v>39853</v>
      </c>
      <c r="H187" s="25">
        <v>2.2314814814814814E-3</v>
      </c>
    </row>
    <row r="188" spans="1:8" x14ac:dyDescent="0.3">
      <c r="A188" s="23">
        <v>3</v>
      </c>
      <c r="B188" s="23">
        <v>220</v>
      </c>
      <c r="C188" s="12" t="str">
        <f>IF(B188="","",VLOOKUP(B188,'[1] ATLETI M'!$C$3:$K$1000,2,FALSE))</f>
        <v>GHEDINA</v>
      </c>
      <c r="D188" s="12" t="str">
        <f>IF(B188="","",VLOOKUP(B188,'[1] ATLETI M'!$C$3:$K$1000,3,FALSE))</f>
        <v>DAVIDE</v>
      </c>
      <c r="E188" s="13" t="str">
        <f>IF(B188="","",VLOOKUP(B188,'[1] ATLETI M'!$C$3:$K$1000,4,FALSE))</f>
        <v>G.S. Castionese</v>
      </c>
      <c r="F188" s="14" t="str">
        <f>IF(B188="","",VLOOKUP(B188,'[1] ATLETI M'!$C$3:$K$1000,8,FALSE))</f>
        <v>CSI</v>
      </c>
      <c r="G188" s="15">
        <f>IF(B188="","",VLOOKUP(B188,'[1] ATLETI M'!$C$3:$K$1000,5,FALSE))</f>
        <v>39836</v>
      </c>
      <c r="H188" s="25">
        <v>2.3043981481481483E-3</v>
      </c>
    </row>
    <row r="189" spans="1:8" x14ac:dyDescent="0.3">
      <c r="A189" s="23">
        <v>4</v>
      </c>
      <c r="B189" s="23">
        <v>228</v>
      </c>
      <c r="C189" s="12" t="str">
        <f>IF(B189="","",VLOOKUP(B189,'[1] ATLETI M'!$C$3:$K$1000,2,FALSE))</f>
        <v>PELLIZZAROLI</v>
      </c>
      <c r="D189" s="12" t="str">
        <f>IF(B189="","",VLOOKUP(B189,'[1] ATLETI M'!$C$3:$K$1000,3,FALSE))</f>
        <v>ABRAHAM ROBERT</v>
      </c>
      <c r="E189" s="13" t="str">
        <f>IF(B189="","",VLOOKUP(B189,'[1] ATLETI M'!$C$3:$K$1000,4,FALSE))</f>
        <v>A.S.D. G.S. Astra</v>
      </c>
      <c r="F189" s="14" t="str">
        <f>IF(B189="","",VLOOKUP(B189,'[1] ATLETI M'!$C$3:$K$1000,8,FALSE))</f>
        <v>CSI</v>
      </c>
      <c r="G189" s="15">
        <f>IF(B189="","",VLOOKUP(B189,'[1] ATLETI M'!$C$3:$K$1000,5,FALSE))</f>
        <v>40094</v>
      </c>
      <c r="H189" s="25">
        <v>2.417824074074074E-3</v>
      </c>
    </row>
    <row r="190" spans="1:8" x14ac:dyDescent="0.3">
      <c r="A190" s="23">
        <v>5</v>
      </c>
      <c r="B190" s="23">
        <v>248</v>
      </c>
      <c r="C190" s="12" t="str">
        <f>IF(B190="","",VLOOKUP(B190,'[1] ATLETI M'!$C$3:$K$1000,2,FALSE))</f>
        <v>GERARDINI</v>
      </c>
      <c r="D190" s="12" t="str">
        <f>IF(B190="","",VLOOKUP(B190,'[1] ATLETI M'!$C$3:$K$1000,3,FALSE))</f>
        <v>PIETRO</v>
      </c>
      <c r="E190" s="13" t="str">
        <f>IF(B190="","",VLOOKUP(B190,'[1] ATLETI M'!$C$3:$K$1000,4,FALSE))</f>
        <v>Atletica Lamon A.S.D.</v>
      </c>
      <c r="F190" s="14" t="str">
        <f>IF(B190="","",VLOOKUP(B190,'[1] ATLETI M'!$C$3:$K$1000,8,FALSE))</f>
        <v>CSI</v>
      </c>
      <c r="G190" s="15">
        <f>IF(B190="","",VLOOKUP(B190,'[1] ATLETI M'!$C$3:$K$1000,5,FALSE))</f>
        <v>40448</v>
      </c>
      <c r="H190" s="25">
        <v>2.4317129629629632E-3</v>
      </c>
    </row>
    <row r="191" spans="1:8" x14ac:dyDescent="0.3">
      <c r="A191" s="23">
        <v>6</v>
      </c>
      <c r="B191" s="23">
        <v>252</v>
      </c>
      <c r="C191" s="12" t="str">
        <f>IF(B191="","",VLOOKUP(B191,'[1] ATLETI M'!$C$3:$K$1000,2,FALSE))</f>
        <v>FATTOREL</v>
      </c>
      <c r="D191" s="12" t="str">
        <f>IF(B191="","",VLOOKUP(B191,'[1] ATLETI M'!$C$3:$K$1000,3,FALSE))</f>
        <v>NICOLAS</v>
      </c>
      <c r="E191" s="13" t="str">
        <f>IF(B191="","",VLOOKUP(B191,'[1] ATLETI M'!$C$3:$K$1000,4,FALSE))</f>
        <v>G. S. Quantin</v>
      </c>
      <c r="F191" s="14" t="str">
        <f>IF(B191="","",VLOOKUP(B191,'[1] ATLETI M'!$C$3:$K$1000,8,FALSE))</f>
        <v>FIDAL</v>
      </c>
      <c r="G191" s="15">
        <f>IF(B191="","",VLOOKUP(B191,'[1] ATLETI M'!$C$3:$K$1000,5,FALSE))</f>
        <v>39900</v>
      </c>
      <c r="H191" s="25">
        <v>2.4490740740740744E-3</v>
      </c>
    </row>
    <row r="192" spans="1:8" x14ac:dyDescent="0.3">
      <c r="A192" s="23">
        <v>7</v>
      </c>
      <c r="B192" s="23">
        <v>210</v>
      </c>
      <c r="C192" s="12" t="str">
        <f>IF(B192="","",VLOOKUP(B192,'[1] ATLETI M'!$C$3:$K$1000,2,FALSE))</f>
        <v>DA ROLD</v>
      </c>
      <c r="D192" s="12" t="str">
        <f>IF(B192="","",VLOOKUP(B192,'[1] ATLETI M'!$C$3:$K$1000,3,FALSE))</f>
        <v>GABRIEL</v>
      </c>
      <c r="E192" s="13" t="str">
        <f>IF(B192="","",VLOOKUP(B192,'[1] ATLETI M'!$C$3:$K$1000,4,FALSE))</f>
        <v>G.S. Castionese</v>
      </c>
      <c r="F192" s="14" t="str">
        <f>IF(B192="","",VLOOKUP(B192,'[1] ATLETI M'!$C$3:$K$1000,8,FALSE))</f>
        <v>CSI</v>
      </c>
      <c r="G192" s="15">
        <f>IF(B192="","",VLOOKUP(B192,'[1] ATLETI M'!$C$3:$K$1000,5,FALSE))</f>
        <v>40346</v>
      </c>
      <c r="H192" s="25">
        <v>2.4641203703703704E-3</v>
      </c>
    </row>
    <row r="193" spans="1:8" x14ac:dyDescent="0.3">
      <c r="A193" s="23">
        <v>8</v>
      </c>
      <c r="B193" s="23">
        <v>223</v>
      </c>
      <c r="C193" s="12" t="str">
        <f>IF(B193="","",VLOOKUP(B193,'[1] ATLETI M'!$C$3:$K$1000,2,FALSE))</f>
        <v>MENEGAZZO</v>
      </c>
      <c r="D193" s="12" t="str">
        <f>IF(B193="","",VLOOKUP(B193,'[1] ATLETI M'!$C$3:$K$1000,3,FALSE))</f>
        <v>GIORGIO</v>
      </c>
      <c r="E193" s="13" t="str">
        <f>IF(B193="","",VLOOKUP(B193,'[1] ATLETI M'!$C$3:$K$1000,4,FALSE))</f>
        <v>U.S. Virtus Nemeggio</v>
      </c>
      <c r="F193" s="14" t="str">
        <f>IF(B193="","",VLOOKUP(B193,'[1] ATLETI M'!$C$3:$K$1000,8,FALSE))</f>
        <v>CSI</v>
      </c>
      <c r="G193" s="15">
        <f>IF(B193="","",VLOOKUP(B193,'[1] ATLETI M'!$C$3:$K$1000,5,FALSE))</f>
        <v>40157</v>
      </c>
      <c r="H193" s="25">
        <v>2.4756944444444444E-3</v>
      </c>
    </row>
    <row r="194" spans="1:8" x14ac:dyDescent="0.3">
      <c r="A194" s="23">
        <v>9</v>
      </c>
      <c r="B194" s="23">
        <v>207</v>
      </c>
      <c r="C194" s="12" t="str">
        <f>IF(B194="","",VLOOKUP(B194,'[1] ATLETI M'!$C$3:$K$1000,2,FALSE))</f>
        <v>COLUSSI</v>
      </c>
      <c r="D194" s="12" t="str">
        <f>IF(B194="","",VLOOKUP(B194,'[1] ATLETI M'!$C$3:$K$1000,3,FALSE))</f>
        <v>DEVID</v>
      </c>
      <c r="E194" s="13" t="str">
        <f>IF(B194="","",VLOOKUP(B194,'[1] ATLETI M'!$C$3:$K$1000,4,FALSE))</f>
        <v>U.S. Virtus Nemeggio</v>
      </c>
      <c r="F194" s="14" t="str">
        <f>IF(B194="","",VLOOKUP(B194,'[1] ATLETI M'!$C$3:$K$1000,8,FALSE))</f>
        <v>CSI</v>
      </c>
      <c r="G194" s="15">
        <f>IF(B194="","",VLOOKUP(B194,'[1] ATLETI M'!$C$3:$K$1000,5,FALSE))</f>
        <v>40144</v>
      </c>
      <c r="H194" s="25">
        <v>2.480324074074074E-3</v>
      </c>
    </row>
    <row r="195" spans="1:8" x14ac:dyDescent="0.3">
      <c r="A195" s="23">
        <v>10</v>
      </c>
      <c r="B195" s="23">
        <v>222</v>
      </c>
      <c r="C195" s="12" t="str">
        <f>IF(B195="","",VLOOKUP(B195,'[1] ATLETI M'!$C$3:$K$1000,2,FALSE))</f>
        <v>MASCOLO</v>
      </c>
      <c r="D195" s="12" t="str">
        <f>IF(B195="","",VLOOKUP(B195,'[1] ATLETI M'!$C$3:$K$1000,3,FALSE))</f>
        <v>ISMAELE</v>
      </c>
      <c r="E195" s="13" t="str">
        <f>IF(B195="","",VLOOKUP(B195,'[1] ATLETI M'!$C$3:$K$1000,4,FALSE))</f>
        <v>Atletica Zoldo A.S.D.</v>
      </c>
      <c r="F195" s="14" t="str">
        <f>IF(B195="","",VLOOKUP(B195,'[1] ATLETI M'!$C$3:$K$1000,8,FALSE))</f>
        <v>CSI</v>
      </c>
      <c r="G195" s="15">
        <f>IF(B195="","",VLOOKUP(B195,'[1] ATLETI M'!$C$3:$K$1000,5,FALSE))</f>
        <v>40181</v>
      </c>
      <c r="H195" s="25">
        <v>2.4849537037037036E-3</v>
      </c>
    </row>
    <row r="196" spans="1:8" x14ac:dyDescent="0.3">
      <c r="A196" s="23">
        <v>11</v>
      </c>
      <c r="B196" s="23">
        <v>233</v>
      </c>
      <c r="C196" s="12" t="str">
        <f>IF(B196="","",VLOOKUP(B196,'[1] ATLETI M'!$C$3:$K$1000,2,FALSE))</f>
        <v>SOPPELSA</v>
      </c>
      <c r="D196" s="12" t="str">
        <f>IF(B196="","",VLOOKUP(B196,'[1] ATLETI M'!$C$3:$K$1000,3,FALSE))</f>
        <v>DYLAN</v>
      </c>
      <c r="E196" s="13" t="str">
        <f>IF(B196="","",VLOOKUP(B196,'[1] ATLETI M'!$C$3:$K$1000,4,FALSE))</f>
        <v>G. S. la Piave 2000</v>
      </c>
      <c r="F196" s="14" t="str">
        <f>IF(B196="","",VLOOKUP(B196,'[1] ATLETI M'!$C$3:$K$1000,8,FALSE))</f>
        <v>CSI</v>
      </c>
      <c r="G196" s="15">
        <f>IF(B196="","",VLOOKUP(B196,'[1] ATLETI M'!$C$3:$K$1000,5,FALSE))</f>
        <v>40140</v>
      </c>
      <c r="H196" s="25">
        <v>2.5034722222222225E-3</v>
      </c>
    </row>
    <row r="197" spans="1:8" x14ac:dyDescent="0.3">
      <c r="A197" s="23">
        <v>12</v>
      </c>
      <c r="B197" s="23">
        <v>247</v>
      </c>
      <c r="C197" s="12" t="str">
        <f>IF(B197="","",VLOOKUP(B197,'[1] ATLETI M'!$C$3:$K$1000,2,FALSE))</f>
        <v>KOPCHA</v>
      </c>
      <c r="D197" s="12" t="str">
        <f>IF(B197="","",VLOOKUP(B197,'[1] ATLETI M'!$C$3:$K$1000,3,FALSE))</f>
        <v>VALENTINO</v>
      </c>
      <c r="E197" s="13" t="str">
        <f>IF(B197="","",VLOOKUP(B197,'[1] ATLETI M'!$C$3:$K$1000,4,FALSE))</f>
        <v>Silca Ultralite Vittorio V.</v>
      </c>
      <c r="F197" s="14" t="str">
        <f>IF(B197="","",VLOOKUP(B197,'[1] ATLETI M'!$C$3:$K$1000,8,FALSE))</f>
        <v>FIDAL</v>
      </c>
      <c r="G197" s="15">
        <f>IF(B197="","",VLOOKUP(B197,'[1] ATLETI M'!$C$3:$K$1000,5,FALSE))</f>
        <v>39857</v>
      </c>
      <c r="H197" s="25">
        <v>2.5752314814814817E-3</v>
      </c>
    </row>
    <row r="198" spans="1:8" x14ac:dyDescent="0.3">
      <c r="A198" s="23">
        <v>13</v>
      </c>
      <c r="B198" s="23">
        <v>219</v>
      </c>
      <c r="C198" s="12" t="str">
        <f>IF(B198="","",VLOOKUP(B198,'[1] ATLETI M'!$C$3:$K$1000,2,FALSE))</f>
        <v>FANEO</v>
      </c>
      <c r="D198" s="12" t="str">
        <f>IF(B198="","",VLOOKUP(B198,'[1] ATLETI M'!$C$3:$K$1000,3,FALSE))</f>
        <v>SAMUELE</v>
      </c>
      <c r="E198" s="13" t="str">
        <f>IF(B198="","",VLOOKUP(B198,'[1] ATLETI M'!$C$3:$K$1000,4,FALSE))</f>
        <v>G.S. Castionese</v>
      </c>
      <c r="F198" s="14" t="str">
        <f>IF(B198="","",VLOOKUP(B198,'[1] ATLETI M'!$C$3:$K$1000,8,FALSE))</f>
        <v>CSI</v>
      </c>
      <c r="G198" s="15">
        <f>IF(B198="","",VLOOKUP(B198,'[1] ATLETI M'!$C$3:$K$1000,5,FALSE))</f>
        <v>40377</v>
      </c>
      <c r="H198" s="25">
        <v>2.5891203703703705E-3</v>
      </c>
    </row>
    <row r="199" spans="1:8" x14ac:dyDescent="0.3">
      <c r="A199" s="23">
        <v>14</v>
      </c>
      <c r="B199" s="23">
        <v>240</v>
      </c>
      <c r="C199" s="12" t="str">
        <f>IF(B199="","",VLOOKUP(B199,'[1] ATLETI M'!$C$3:$K$1000,2,FALSE))</f>
        <v>DALLA LIBERA</v>
      </c>
      <c r="D199" s="12" t="str">
        <f>IF(B199="","",VLOOKUP(B199,'[1] ATLETI M'!$C$3:$K$1000,3,FALSE))</f>
        <v>THOMAS</v>
      </c>
      <c r="E199" s="13" t="str">
        <f>IF(B199="","",VLOOKUP(B199,'[1] ATLETI M'!$C$3:$K$1000,4,FALSE))</f>
        <v>G. S. Quantin</v>
      </c>
      <c r="F199" s="14" t="str">
        <f>IF(B199="","",VLOOKUP(B199,'[1] ATLETI M'!$C$3:$K$1000,8,FALSE))</f>
        <v>FIDAL</v>
      </c>
      <c r="G199" s="15">
        <f>IF(B199="","",VLOOKUP(B199,'[1] ATLETI M'!$C$3:$K$1000,5,FALSE))</f>
        <v>39992</v>
      </c>
      <c r="H199" s="25">
        <v>2.6006944444444445E-3</v>
      </c>
    </row>
    <row r="200" spans="1:8" x14ac:dyDescent="0.3">
      <c r="A200" s="23">
        <v>15</v>
      </c>
      <c r="B200" s="23">
        <v>231</v>
      </c>
      <c r="C200" s="12" t="str">
        <f>IF(B200="","",VLOOKUP(B200,'[1] ATLETI M'!$C$3:$K$1000,2,FALSE))</f>
        <v>SCHIEVENIN</v>
      </c>
      <c r="D200" s="12" t="str">
        <f>IF(B200="","",VLOOKUP(B200,'[1] ATLETI M'!$C$3:$K$1000,3,FALSE))</f>
        <v>ALEX</v>
      </c>
      <c r="E200" s="13" t="str">
        <f>IF(B200="","",VLOOKUP(B200,'[1] ATLETI M'!$C$3:$K$1000,4,FALSE))</f>
        <v>A.S.D. G.S. Astra</v>
      </c>
      <c r="F200" s="14" t="str">
        <f>IF(B200="","",VLOOKUP(B200,'[1] ATLETI M'!$C$3:$K$1000,8,FALSE))</f>
        <v>CSI</v>
      </c>
      <c r="G200" s="15">
        <f>IF(B200="","",VLOOKUP(B200,'[1] ATLETI M'!$C$3:$K$1000,5,FALSE))</f>
        <v>40407</v>
      </c>
      <c r="H200" s="25">
        <v>2.6307870370370369E-3</v>
      </c>
    </row>
    <row r="201" spans="1:8" x14ac:dyDescent="0.3">
      <c r="A201" s="23">
        <v>16</v>
      </c>
      <c r="B201" s="23">
        <v>234</v>
      </c>
      <c r="C201" s="12" t="str">
        <f>IF(B201="","",VLOOKUP(B201,'[1] ATLETI M'!$C$3:$K$1000,2,FALSE))</f>
        <v>TONET</v>
      </c>
      <c r="D201" s="12" t="str">
        <f>IF(B201="","",VLOOKUP(B201,'[1] ATLETI M'!$C$3:$K$1000,3,FALSE))</f>
        <v>RICCARDO</v>
      </c>
      <c r="E201" s="13" t="str">
        <f>IF(B201="","",VLOOKUP(B201,'[1] ATLETI M'!$C$3:$K$1000,4,FALSE))</f>
        <v>Pol. Santa Giustina</v>
      </c>
      <c r="F201" s="14" t="str">
        <f>IF(B201="","",VLOOKUP(B201,'[1] ATLETI M'!$C$3:$K$1000,8,FALSE))</f>
        <v>CSI</v>
      </c>
      <c r="G201" s="15">
        <f>IF(B201="","",VLOOKUP(B201,'[1] ATLETI M'!$C$3:$K$1000,5,FALSE))</f>
        <v>40049</v>
      </c>
      <c r="H201" s="25">
        <v>2.6550925925925926E-3</v>
      </c>
    </row>
    <row r="202" spans="1:8" x14ac:dyDescent="0.3">
      <c r="A202" s="23">
        <v>17</v>
      </c>
      <c r="B202" s="23">
        <v>206</v>
      </c>
      <c r="C202" s="12" t="str">
        <f>IF(B202="","",VLOOKUP(B202,'[1] ATLETI M'!$C$3:$K$1000,2,FALSE))</f>
        <v>CECCON</v>
      </c>
      <c r="D202" s="12" t="str">
        <f>IF(B202="","",VLOOKUP(B202,'[1] ATLETI M'!$C$3:$K$1000,3,FALSE))</f>
        <v>MATTIA</v>
      </c>
      <c r="E202" s="13" t="str">
        <f>IF(B202="","",VLOOKUP(B202,'[1] ATLETI M'!$C$3:$K$1000,4,FALSE))</f>
        <v>Atletica Lamon A.S.D.</v>
      </c>
      <c r="F202" s="14" t="str">
        <f>IF(B202="","",VLOOKUP(B202,'[1] ATLETI M'!$C$3:$K$1000,8,FALSE))</f>
        <v>CSI</v>
      </c>
      <c r="G202" s="15">
        <f>IF(B202="","",VLOOKUP(B202,'[1] ATLETI M'!$C$3:$K$1000,5,FALSE))</f>
        <v>40301</v>
      </c>
      <c r="H202" s="25">
        <v>2.6620370370370374E-3</v>
      </c>
    </row>
    <row r="203" spans="1:8" x14ac:dyDescent="0.3">
      <c r="A203" s="23">
        <v>18</v>
      </c>
      <c r="B203" s="23">
        <v>246</v>
      </c>
      <c r="C203" s="12" t="str">
        <f>IF(B203="","",VLOOKUP(B203,'[1] ATLETI M'!$C$3:$K$1000,2,FALSE))</f>
        <v>SOPPELSA</v>
      </c>
      <c r="D203" s="12" t="str">
        <f>IF(B203="","",VLOOKUP(B203,'[1] ATLETI M'!$C$3:$K$1000,3,FALSE))</f>
        <v>LORENZO</v>
      </c>
      <c r="E203" s="13" t="str">
        <f>IF(B203="","",VLOOKUP(B203,'[1] ATLETI M'!$C$3:$K$1000,4,FALSE))</f>
        <v>Atletica Agordina</v>
      </c>
      <c r="F203" s="14" t="str">
        <f>IF(B203="","",VLOOKUP(B203,'[1] ATLETI M'!$C$3:$K$1000,8,FALSE))</f>
        <v>CSI</v>
      </c>
      <c r="G203" s="15">
        <f>IF(B203="","",VLOOKUP(B203,'[1] ATLETI M'!$C$3:$K$1000,5,FALSE))</f>
        <v>39865</v>
      </c>
      <c r="H203" s="25">
        <v>2.6678240740740742E-3</v>
      </c>
    </row>
    <row r="204" spans="1:8" x14ac:dyDescent="0.3">
      <c r="A204" s="23">
        <v>19</v>
      </c>
      <c r="B204" s="23">
        <v>213</v>
      </c>
      <c r="C204" s="12" t="str">
        <f>IF(B204="","",VLOOKUP(B204,'[1] ATLETI M'!$C$3:$K$1000,2,FALSE))</f>
        <v>DAL ZOTTO</v>
      </c>
      <c r="D204" s="12" t="str">
        <f>IF(B204="","",VLOOKUP(B204,'[1] ATLETI M'!$C$3:$K$1000,3,FALSE))</f>
        <v>ALBERTO</v>
      </c>
      <c r="E204" s="13" t="str">
        <f>IF(B204="","",VLOOKUP(B204,'[1] ATLETI M'!$C$3:$K$1000,4,FALSE))</f>
        <v>Pol. Santa Giustina</v>
      </c>
      <c r="F204" s="14" t="str">
        <f>IF(B204="","",VLOOKUP(B204,'[1] ATLETI M'!$C$3:$K$1000,8,FALSE))</f>
        <v>CSI</v>
      </c>
      <c r="G204" s="15">
        <f>IF(B204="","",VLOOKUP(B204,'[1] ATLETI M'!$C$3:$K$1000,5,FALSE))</f>
        <v>40265</v>
      </c>
      <c r="H204" s="25">
        <v>2.6747685185185186E-3</v>
      </c>
    </row>
    <row r="205" spans="1:8" x14ac:dyDescent="0.3">
      <c r="A205" s="23">
        <v>20</v>
      </c>
      <c r="B205" s="23">
        <v>237</v>
      </c>
      <c r="C205" s="12" t="str">
        <f>IF(B205="","",VLOOKUP(B205,'[1] ATLETI M'!$C$3:$K$1000,2,FALSE))</f>
        <v>CIMA</v>
      </c>
      <c r="D205" s="12" t="str">
        <f>IF(B205="","",VLOOKUP(B205,'[1] ATLETI M'!$C$3:$K$1000,3,FALSE))</f>
        <v>ISACCO</v>
      </c>
      <c r="E205" s="13" t="str">
        <f>IF(B205="","",VLOOKUP(B205,'[1] ATLETI M'!$C$3:$K$1000,4,FALSE))</f>
        <v>G. S. la Piave 2000</v>
      </c>
      <c r="F205" s="14" t="str">
        <f>IF(B205="","",VLOOKUP(B205,'[1] ATLETI M'!$C$3:$K$1000,8,FALSE))</f>
        <v>CSI</v>
      </c>
      <c r="G205" s="15">
        <f>IF(B205="","",VLOOKUP(B205,'[1] ATLETI M'!$C$3:$K$1000,5,FALSE))</f>
        <v>40165</v>
      </c>
      <c r="H205" s="25">
        <v>2.6817129629629634E-3</v>
      </c>
    </row>
    <row r="206" spans="1:8" x14ac:dyDescent="0.3">
      <c r="A206" s="23">
        <v>21</v>
      </c>
      <c r="B206" s="23">
        <v>202</v>
      </c>
      <c r="C206" s="12" t="str">
        <f>IF(B206="","",VLOOKUP(B206,'[1] ATLETI M'!$C$3:$K$1000,2,FALSE))</f>
        <v>BORTOT</v>
      </c>
      <c r="D206" s="12" t="str">
        <f>IF(B206="","",VLOOKUP(B206,'[1] ATLETI M'!$C$3:$K$1000,3,FALSE))</f>
        <v>CARDO AMIEL</v>
      </c>
      <c r="E206" s="13" t="str">
        <f>IF(B206="","",VLOOKUP(B206,'[1] ATLETI M'!$C$3:$K$1000,4,FALSE))</f>
        <v>Atletica Agordina</v>
      </c>
      <c r="F206" s="14" t="str">
        <f>IF(B206="","",VLOOKUP(B206,'[1] ATLETI M'!$C$3:$K$1000,8,FALSE))</f>
        <v>CSI</v>
      </c>
      <c r="G206" s="15">
        <f>IF(B206="","",VLOOKUP(B206,'[1] ATLETI M'!$C$3:$K$1000,5,FALSE))</f>
        <v>39848</v>
      </c>
      <c r="H206" s="25">
        <v>2.709490740740741E-3</v>
      </c>
    </row>
    <row r="207" spans="1:8" x14ac:dyDescent="0.3">
      <c r="A207" s="23">
        <v>22</v>
      </c>
      <c r="B207" s="23">
        <v>205</v>
      </c>
      <c r="C207" s="12" t="str">
        <f>IF(B207="","",VLOOKUP(B207,'[1] ATLETI M'!$C$3:$K$1000,2,FALSE))</f>
        <v>CECCON</v>
      </c>
      <c r="D207" s="12" t="str">
        <f>IF(B207="","",VLOOKUP(B207,'[1] ATLETI M'!$C$3:$K$1000,3,FALSE))</f>
        <v>LUCA</v>
      </c>
      <c r="E207" s="13" t="str">
        <f>IF(B207="","",VLOOKUP(B207,'[1] ATLETI M'!$C$3:$K$1000,4,FALSE))</f>
        <v>Atletica Lamon A.S.D.</v>
      </c>
      <c r="F207" s="14" t="str">
        <f>IF(B207="","",VLOOKUP(B207,'[1] ATLETI M'!$C$3:$K$1000,8,FALSE))</f>
        <v>CSI</v>
      </c>
      <c r="G207" s="15">
        <f>IF(B207="","",VLOOKUP(B207,'[1] ATLETI M'!$C$3:$K$1000,5,FALSE))</f>
        <v>40301</v>
      </c>
      <c r="H207" s="25">
        <v>2.7233796296296298E-3</v>
      </c>
    </row>
    <row r="208" spans="1:8" x14ac:dyDescent="0.3">
      <c r="A208" s="23">
        <v>23</v>
      </c>
      <c r="B208" s="23">
        <v>200</v>
      </c>
      <c r="C208" s="12" t="str">
        <f>IF(B208="","",VLOOKUP(B208,'[1] ATLETI M'!$C$3:$K$1000,2,FALSE))</f>
        <v>BELLOMO</v>
      </c>
      <c r="D208" s="12" t="str">
        <f>IF(B208="","",VLOOKUP(B208,'[1] ATLETI M'!$C$3:$K$1000,3,FALSE))</f>
        <v>GIORGIO</v>
      </c>
      <c r="E208" s="13" t="str">
        <f>IF(B208="","",VLOOKUP(B208,'[1] ATLETI M'!$C$3:$K$1000,4,FALSE))</f>
        <v>U.S. Virtus Nemeggio</v>
      </c>
      <c r="F208" s="14" t="str">
        <f>IF(B208="","",VLOOKUP(B208,'[1] ATLETI M'!$C$3:$K$1000,8,FALSE))</f>
        <v>CSI</v>
      </c>
      <c r="G208" s="15">
        <f>IF(B208="","",VLOOKUP(B208,'[1] ATLETI M'!$C$3:$K$1000,5,FALSE))</f>
        <v>40359</v>
      </c>
      <c r="H208" s="25">
        <v>2.7314814814814819E-3</v>
      </c>
    </row>
    <row r="209" spans="1:8" x14ac:dyDescent="0.3">
      <c r="A209" s="23">
        <v>24</v>
      </c>
      <c r="B209" s="23">
        <v>214</v>
      </c>
      <c r="C209" s="12" t="str">
        <f>IF(B209="","",VLOOKUP(B209,'[1] ATLETI M'!$C$3:$K$1000,2,FALSE))</f>
        <v>DAVID</v>
      </c>
      <c r="D209" s="12" t="str">
        <f>IF(B209="","",VLOOKUP(B209,'[1] ATLETI M'!$C$3:$K$1000,3,FALSE))</f>
        <v>LEONARDO</v>
      </c>
      <c r="E209" s="13" t="str">
        <f>IF(B209="","",VLOOKUP(B209,'[1] ATLETI M'!$C$3:$K$1000,4,FALSE))</f>
        <v>Enal Sport Villaga A.S.D.</v>
      </c>
      <c r="F209" s="14" t="str">
        <f>IF(B209="","",VLOOKUP(B209,'[1] ATLETI M'!$C$3:$K$1000,8,FALSE))</f>
        <v>CSI</v>
      </c>
      <c r="G209" s="15">
        <f>IF(B209="","",VLOOKUP(B209,'[1] ATLETI M'!$C$3:$K$1000,5,FALSE))</f>
        <v>40228</v>
      </c>
      <c r="H209" s="25">
        <v>2.7800925925925923E-3</v>
      </c>
    </row>
    <row r="210" spans="1:8" x14ac:dyDescent="0.3">
      <c r="A210" s="23">
        <v>25</v>
      </c>
      <c r="B210" s="23">
        <v>241</v>
      </c>
      <c r="C210" s="12" t="str">
        <f>IF(B210="","",VLOOKUP(B210,'[1] ATLETI M'!$C$3:$K$1000,2,FALSE))</f>
        <v>TURCO</v>
      </c>
      <c r="D210" s="12" t="str">
        <f>IF(B210="","",VLOOKUP(B210,'[1] ATLETI M'!$C$3:$K$1000,3,FALSE))</f>
        <v>LEONE</v>
      </c>
      <c r="E210" s="13" t="str">
        <f>IF(B210="","",VLOOKUP(B210,'[1] ATLETI M'!$C$3:$K$1000,4,FALSE))</f>
        <v>Silca Ultralite Vittorio V.</v>
      </c>
      <c r="F210" s="14" t="str">
        <f>IF(B210="","",VLOOKUP(B210,'[1] ATLETI M'!$C$3:$K$1000,8,FALSE))</f>
        <v>FIDAL</v>
      </c>
      <c r="G210" s="15">
        <f>IF(B210="","",VLOOKUP(B210,'[1] ATLETI M'!$C$3:$K$1000,5,FALSE))</f>
        <v>40539</v>
      </c>
      <c r="H210" s="25">
        <v>2.7858796296296295E-3</v>
      </c>
    </row>
    <row r="211" spans="1:8" x14ac:dyDescent="0.3">
      <c r="A211" s="23">
        <v>26</v>
      </c>
      <c r="B211" s="23">
        <v>209</v>
      </c>
      <c r="C211" s="12" t="str">
        <f>IF(B211="","",VLOOKUP(B211,'[1] ATLETI M'!$C$3:$K$1000,2,FALSE))</f>
        <v>D`INCA`</v>
      </c>
      <c r="D211" s="12" t="str">
        <f>IF(B211="","",VLOOKUP(B211,'[1] ATLETI M'!$C$3:$K$1000,3,FALSE))</f>
        <v>MARCELLO</v>
      </c>
      <c r="E211" s="13" t="str">
        <f>IF(B211="","",VLOOKUP(B211,'[1] ATLETI M'!$C$3:$K$1000,4,FALSE))</f>
        <v>G. S. la Piave 2000</v>
      </c>
      <c r="F211" s="14" t="str">
        <f>IF(B211="","",VLOOKUP(B211,'[1] ATLETI M'!$C$3:$K$1000,8,FALSE))</f>
        <v>CSI</v>
      </c>
      <c r="G211" s="15">
        <f>IF(B211="","",VLOOKUP(B211,'[1] ATLETI M'!$C$3:$K$1000,5,FALSE))</f>
        <v>40430</v>
      </c>
      <c r="H211" s="25">
        <v>2.7905092592592595E-3</v>
      </c>
    </row>
    <row r="212" spans="1:8" x14ac:dyDescent="0.3">
      <c r="A212" s="23">
        <v>27</v>
      </c>
      <c r="B212" s="23">
        <v>215</v>
      </c>
      <c r="C212" s="12" t="str">
        <f>IF(B212="","",VLOOKUP(B212,'[1] ATLETI M'!$C$3:$K$1000,2,FALSE))</f>
        <v>DE COL</v>
      </c>
      <c r="D212" s="12" t="str">
        <f>IF(B212="","",VLOOKUP(B212,'[1] ATLETI M'!$C$3:$K$1000,3,FALSE))</f>
        <v>MARTINO</v>
      </c>
      <c r="E212" s="13" t="str">
        <f>IF(B212="","",VLOOKUP(B212,'[1] ATLETI M'!$C$3:$K$1000,4,FALSE))</f>
        <v>Atletica Agordina</v>
      </c>
      <c r="F212" s="14" t="str">
        <f>IF(B212="","",VLOOKUP(B212,'[1] ATLETI M'!$C$3:$K$1000,8,FALSE))</f>
        <v>CSI</v>
      </c>
      <c r="G212" s="15">
        <f>IF(B212="","",VLOOKUP(B212,'[1] ATLETI M'!$C$3:$K$1000,5,FALSE))</f>
        <v>40167</v>
      </c>
      <c r="H212" s="25">
        <v>2.8043981481481479E-3</v>
      </c>
    </row>
    <row r="213" spans="1:8" x14ac:dyDescent="0.3">
      <c r="A213" s="23">
        <v>28</v>
      </c>
      <c r="B213" s="23">
        <v>211</v>
      </c>
      <c r="C213" s="12" t="str">
        <f>IF(B213="","",VLOOKUP(B213,'[1] ATLETI M'!$C$3:$K$1000,2,FALSE))</f>
        <v>DA ROLD</v>
      </c>
      <c r="D213" s="12" t="str">
        <f>IF(B213="","",VLOOKUP(B213,'[1] ATLETI M'!$C$3:$K$1000,3,FALSE))</f>
        <v>MARCO</v>
      </c>
      <c r="E213" s="13" t="str">
        <f>IF(B213="","",VLOOKUP(B213,'[1] ATLETI M'!$C$3:$K$1000,4,FALSE))</f>
        <v>G. S. la Piave 2000</v>
      </c>
      <c r="F213" s="14" t="str">
        <f>IF(B213="","",VLOOKUP(B213,'[1] ATLETI M'!$C$3:$K$1000,8,FALSE))</f>
        <v>CSI</v>
      </c>
      <c r="G213" s="15">
        <f>IF(B213="","",VLOOKUP(B213,'[1] ATLETI M'!$C$3:$K$1000,5,FALSE))</f>
        <v>39955</v>
      </c>
      <c r="H213" s="25">
        <v>2.8078703703703703E-3</v>
      </c>
    </row>
    <row r="214" spans="1:8" x14ac:dyDescent="0.3">
      <c r="A214" s="23">
        <v>29</v>
      </c>
      <c r="B214" s="23">
        <v>204</v>
      </c>
      <c r="C214" s="12" t="str">
        <f>IF(B214="","",VLOOKUP(B214,'[1] ATLETI M'!$C$3:$K$1000,2,FALSE))</f>
        <v>CANOVA</v>
      </c>
      <c r="D214" s="12" t="str">
        <f>IF(B214="","",VLOOKUP(B214,'[1] ATLETI M'!$C$3:$K$1000,3,FALSE))</f>
        <v>THOMAS</v>
      </c>
      <c r="E214" s="13" t="str">
        <f>IF(B214="","",VLOOKUP(B214,'[1] ATLETI M'!$C$3:$K$1000,4,FALSE))</f>
        <v>U.S. Virtus Nemeggio</v>
      </c>
      <c r="F214" s="14" t="str">
        <f>IF(B214="","",VLOOKUP(B214,'[1] ATLETI M'!$C$3:$K$1000,8,FALSE))</f>
        <v>CSI</v>
      </c>
      <c r="G214" s="15">
        <f>IF(B214="","",VLOOKUP(B214,'[1] ATLETI M'!$C$3:$K$1000,5,FALSE))</f>
        <v>39860</v>
      </c>
      <c r="H214" s="25">
        <v>2.8124999999999995E-3</v>
      </c>
    </row>
    <row r="215" spans="1:8" x14ac:dyDescent="0.3">
      <c r="A215" s="23">
        <v>30</v>
      </c>
      <c r="B215" s="23">
        <v>238</v>
      </c>
      <c r="C215" s="12" t="str">
        <f>IF(B215="","",VLOOKUP(B215,'[1] ATLETI M'!$C$3:$K$1000,2,FALSE))</f>
        <v>LIMANA</v>
      </c>
      <c r="D215" s="12" t="str">
        <f>IF(B215="","",VLOOKUP(B215,'[1] ATLETI M'!$C$3:$K$1000,3,FALSE))</f>
        <v>NICOLO`</v>
      </c>
      <c r="E215" s="13" t="str">
        <f>IF(B215="","",VLOOKUP(B215,'[1] ATLETI M'!$C$3:$K$1000,4,FALSE))</f>
        <v>G. S. la Piave 2000</v>
      </c>
      <c r="F215" s="14" t="str">
        <f>IF(B215="","",VLOOKUP(B215,'[1] ATLETI M'!$C$3:$K$1000,8,FALSE))</f>
        <v>CSI</v>
      </c>
      <c r="G215" s="15">
        <f>IF(B215="","",VLOOKUP(B215,'[1] ATLETI M'!$C$3:$K$1000,5,FALSE))</f>
        <v>40308</v>
      </c>
      <c r="H215" s="25">
        <v>2.8310185185185179E-3</v>
      </c>
    </row>
    <row r="216" spans="1:8" x14ac:dyDescent="0.3">
      <c r="A216" s="23">
        <v>31</v>
      </c>
      <c r="B216" s="23">
        <v>225</v>
      </c>
      <c r="C216" s="12" t="str">
        <f>IF(B216="","",VLOOKUP(B216,'[1] ATLETI M'!$C$3:$K$1000,2,FALSE))</f>
        <v>MINUTE</v>
      </c>
      <c r="D216" s="12" t="str">
        <f>IF(B216="","",VLOOKUP(B216,'[1] ATLETI M'!$C$3:$K$1000,3,FALSE))</f>
        <v>GABRIELE</v>
      </c>
      <c r="E216" s="13" t="str">
        <f>IF(B216="","",VLOOKUP(B216,'[1] ATLETI M'!$C$3:$K$1000,4,FALSE))</f>
        <v>A.S.D. G.S. Astra</v>
      </c>
      <c r="F216" s="14" t="str">
        <f>IF(B216="","",VLOOKUP(B216,'[1] ATLETI M'!$C$3:$K$1000,8,FALSE))</f>
        <v>CSI</v>
      </c>
      <c r="G216" s="15">
        <f>IF(B216="","",VLOOKUP(B216,'[1] ATLETI M'!$C$3:$K$1000,5,FALSE))</f>
        <v>40125</v>
      </c>
      <c r="H216" s="25">
        <v>2.8495370370370371E-3</v>
      </c>
    </row>
    <row r="217" spans="1:8" x14ac:dyDescent="0.3">
      <c r="A217" s="23">
        <v>32</v>
      </c>
      <c r="B217" s="23">
        <v>250</v>
      </c>
      <c r="C217" s="12" t="str">
        <f>IF(B217="","",VLOOKUP(B217,'[1] ATLETI M'!$C$3:$K$1000,2,FALSE))</f>
        <v>DE PIZZOL</v>
      </c>
      <c r="D217" s="12" t="str">
        <f>IF(B217="","",VLOOKUP(B217,'[1] ATLETI M'!$C$3:$K$1000,3,FALSE))</f>
        <v>GIOVANNI</v>
      </c>
      <c r="E217" s="13" t="str">
        <f>IF(B217="","",VLOOKUP(B217,'[1] ATLETI M'!$C$3:$K$1000,4,FALSE))</f>
        <v>Silca Ultralite Vittorio V.</v>
      </c>
      <c r="F217" s="14" t="str">
        <f>IF(B217="","",VLOOKUP(B217,'[1] ATLETI M'!$C$3:$K$1000,8,FALSE))</f>
        <v>FIDAL</v>
      </c>
      <c r="G217" s="15">
        <f>IF(B217="","",VLOOKUP(B217,'[1] ATLETI M'!$C$3:$K$1000,5,FALSE))</f>
        <v>40325</v>
      </c>
      <c r="H217" s="25">
        <v>3.1377314814814814E-3</v>
      </c>
    </row>
    <row r="218" spans="1:8" x14ac:dyDescent="0.3">
      <c r="A218" s="23">
        <v>33</v>
      </c>
      <c r="B218" s="23">
        <v>244</v>
      </c>
      <c r="C218" s="12" t="str">
        <f>IF(B218="","",VLOOKUP(B218,'[1] ATLETI M'!$C$3:$K$1000,2,FALSE))</f>
        <v>COMARELLA</v>
      </c>
      <c r="D218" s="12" t="str">
        <f>IF(B218="","",VLOOKUP(B218,'[1] ATLETI M'!$C$3:$K$1000,3,FALSE))</f>
        <v>GABRIELE</v>
      </c>
      <c r="E218" s="13" t="str">
        <f>IF(B218="","",VLOOKUP(B218,'[1] ATLETI M'!$C$3:$K$1000,4,FALSE))</f>
        <v>Atletica Valdobbiadene</v>
      </c>
      <c r="F218" s="14" t="str">
        <f>IF(B218="","",VLOOKUP(B218,'[1] ATLETI M'!$C$3:$K$1000,8,FALSE))</f>
        <v>FIDAL</v>
      </c>
      <c r="G218" s="15">
        <f>IF(B218="","",VLOOKUP(B218,'[1] ATLETI M'!$C$3:$K$1000,5,FALSE))</f>
        <v>40420</v>
      </c>
      <c r="H218" s="25">
        <v>3.1481481481481482E-3</v>
      </c>
    </row>
    <row r="219" spans="1:8" x14ac:dyDescent="0.3">
      <c r="A219" s="23">
        <v>34</v>
      </c>
      <c r="B219" s="23">
        <v>251</v>
      </c>
      <c r="C219" s="12" t="str">
        <f>IF(B219="","",VLOOKUP(B219,'[1] ATLETI M'!$C$3:$K$1000,2,FALSE))</f>
        <v>MIGLIETTA</v>
      </c>
      <c r="D219" s="12" t="str">
        <f>IF(B219="","",VLOOKUP(B219,'[1] ATLETI M'!$C$3:$K$1000,3,FALSE))</f>
        <v>DAVIDE</v>
      </c>
      <c r="E219" s="13" t="str">
        <f>IF(B219="","",VLOOKUP(B219,'[1] ATLETI M'!$C$3:$K$1000,4,FALSE))</f>
        <v>U. S. Aquilotti Pelos Asd</v>
      </c>
      <c r="F219" s="14" t="str">
        <f>IF(B219="","",VLOOKUP(B219,'[1] ATLETI M'!$C$3:$K$1000,8,FALSE))</f>
        <v>CSI</v>
      </c>
      <c r="G219" s="15">
        <f>IF(B219="","",VLOOKUP(B219,'[1] ATLETI M'!$C$3:$K$1000,5,FALSE))</f>
        <v>40267</v>
      </c>
      <c r="H219" s="25">
        <v>3.2673611111111111E-3</v>
      </c>
    </row>
    <row r="222" spans="1:8" ht="21" x14ac:dyDescent="0.4">
      <c r="A222" s="1" t="s">
        <v>14</v>
      </c>
      <c r="B222" s="1"/>
      <c r="C222" s="1"/>
      <c r="D222" s="1"/>
      <c r="E222" s="1"/>
      <c r="F222" s="1"/>
      <c r="G222" s="1"/>
      <c r="H222" s="1"/>
    </row>
    <row r="223" spans="1:8" x14ac:dyDescent="0.3">
      <c r="A223" s="5"/>
      <c r="B223" s="5"/>
      <c r="G223" s="6"/>
    </row>
    <row r="224" spans="1:8" x14ac:dyDescent="0.3">
      <c r="A224" s="8" t="s">
        <v>1</v>
      </c>
      <c r="B224" s="8" t="s">
        <v>2</v>
      </c>
      <c r="C224" s="8" t="s">
        <v>3</v>
      </c>
      <c r="D224" s="8" t="s">
        <v>4</v>
      </c>
      <c r="E224" s="29" t="s">
        <v>5</v>
      </c>
      <c r="F224" s="8" t="s">
        <v>6</v>
      </c>
      <c r="G224" s="9" t="s">
        <v>7</v>
      </c>
      <c r="H224" s="8" t="s">
        <v>8</v>
      </c>
    </row>
    <row r="225" spans="1:8" x14ac:dyDescent="0.3">
      <c r="A225" s="23">
        <v>1</v>
      </c>
      <c r="B225" s="23">
        <v>319</v>
      </c>
      <c r="C225" s="12" t="str">
        <f>IF(B225="","",VLOOKUP(B225,'[1] ATLETI F'!$C$3:$K$1000,2,FALSE))</f>
        <v>MENEGAZZO</v>
      </c>
      <c r="D225" s="12" t="str">
        <f>IF(B225="","",VLOOKUP(B225,'[1] ATLETI F'!$C$3:$K$1000,3,FALSE))</f>
        <v>SILVIA</v>
      </c>
      <c r="E225" s="13" t="str">
        <f>IF(B225="","",VLOOKUP(B225,'[1] ATLETI F'!$C$3:$K$1000,4,FALSE))</f>
        <v>U.S. Virtus Nemeggio</v>
      </c>
      <c r="F225" s="14" t="str">
        <f>IF(B225="","",VLOOKUP(B225,'[1] ATLETI F'!$C$3:$K$1000,8,FALSE))</f>
        <v>CSI</v>
      </c>
      <c r="G225" s="15">
        <f>IF(B225="","",VLOOKUP(B225,'[1] ATLETI F'!$C$3:$K$1000,5,FALSE))</f>
        <v>39146</v>
      </c>
      <c r="H225" s="25">
        <v>4.1377314814814809E-3</v>
      </c>
    </row>
    <row r="226" spans="1:8" x14ac:dyDescent="0.3">
      <c r="A226" s="23">
        <v>2</v>
      </c>
      <c r="B226" s="23">
        <v>307</v>
      </c>
      <c r="C226" s="12" t="str">
        <f>IF(B226="","",VLOOKUP(B226,'[1] ATLETI F'!$C$3:$K$1000,2,FALSE))</f>
        <v>BERTAGNO</v>
      </c>
      <c r="D226" s="12" t="str">
        <f>IF(B226="","",VLOOKUP(B226,'[1] ATLETI F'!$C$3:$K$1000,3,FALSE))</f>
        <v>ANNA</v>
      </c>
      <c r="E226" s="13" t="str">
        <f>IF(B226="","",VLOOKUP(B226,'[1] ATLETI F'!$C$3:$K$1000,4,FALSE))</f>
        <v>G. S. la Piave 2000</v>
      </c>
      <c r="F226" s="14" t="str">
        <f>IF(B226="","",VLOOKUP(B226,'[1] ATLETI F'!$C$3:$K$1000,8,FALSE))</f>
        <v>CSI</v>
      </c>
      <c r="G226" s="15">
        <f>IF(B226="","",VLOOKUP(B226,'[1] ATLETI F'!$C$3:$K$1000,5,FALSE))</f>
        <v>39590</v>
      </c>
      <c r="H226" s="25">
        <v>4.1631944444444442E-3</v>
      </c>
    </row>
    <row r="227" spans="1:8" x14ac:dyDescent="0.3">
      <c r="A227" s="23">
        <v>3</v>
      </c>
      <c r="B227" s="23">
        <v>302</v>
      </c>
      <c r="C227" s="12" t="str">
        <f>IF(B227="","",VLOOKUP(B227,'[1] ATLETI F'!$C$3:$K$1000,2,FALSE))</f>
        <v>GERARDINI</v>
      </c>
      <c r="D227" s="12" t="str">
        <f>IF(B227="","",VLOOKUP(B227,'[1] ATLETI F'!$C$3:$K$1000,3,FALSE))</f>
        <v>MIRTA</v>
      </c>
      <c r="E227" s="13" t="str">
        <f>IF(B227="","",VLOOKUP(B227,'[1] ATLETI F'!$C$3:$K$1000,4,FALSE))</f>
        <v>U. S. Aquilotti Pelos Asd</v>
      </c>
      <c r="F227" s="14" t="str">
        <f>IF(B227="","",VLOOKUP(B227,'[1] ATLETI F'!$C$3:$K$1000,8,FALSE))</f>
        <v>CSI</v>
      </c>
      <c r="G227" s="15">
        <f>IF(B227="","",VLOOKUP(B227,'[1] ATLETI F'!$C$3:$K$1000,5,FALSE))</f>
        <v>39195</v>
      </c>
      <c r="H227" s="25">
        <v>4.2141203703703707E-3</v>
      </c>
    </row>
    <row r="228" spans="1:8" x14ac:dyDescent="0.3">
      <c r="A228" s="23">
        <v>4</v>
      </c>
      <c r="B228" s="23">
        <v>315</v>
      </c>
      <c r="C228" s="12" t="str">
        <f>IF(B228="","",VLOOKUP(B228,'[1] ATLETI F'!$C$3:$K$1000,2,FALSE))</f>
        <v>MELPIGNANO</v>
      </c>
      <c r="D228" s="12" t="str">
        <f>IF(B228="","",VLOOKUP(B228,'[1] ATLETI F'!$C$3:$K$1000,3,FALSE))</f>
        <v>NICOLE</v>
      </c>
      <c r="E228" s="13" t="str">
        <f>IF(B228="","",VLOOKUP(B228,'[1] ATLETI F'!$C$3:$K$1000,4,FALSE))</f>
        <v>Atletica Zoldo A.S.D.</v>
      </c>
      <c r="F228" s="14" t="str">
        <f>IF(B228="","",VLOOKUP(B228,'[1] ATLETI F'!$C$3:$K$1000,8,FALSE))</f>
        <v>CSI</v>
      </c>
      <c r="G228" s="15">
        <f>IF(B228="","",VLOOKUP(B228,'[1] ATLETI F'!$C$3:$K$1000,5,FALSE))</f>
        <v>39639</v>
      </c>
      <c r="H228" s="25">
        <v>4.2905092592592595E-3</v>
      </c>
    </row>
    <row r="229" spans="1:8" x14ac:dyDescent="0.3">
      <c r="A229" s="23">
        <v>5</v>
      </c>
      <c r="B229" s="23">
        <v>309</v>
      </c>
      <c r="C229" s="12" t="str">
        <f>IF(B229="","",VLOOKUP(B229,'[1] ATLETI F'!$C$3:$K$1000,2,FALSE))</f>
        <v>TRICHES</v>
      </c>
      <c r="D229" s="12" t="str">
        <f>IF(B229="","",VLOOKUP(B229,'[1] ATLETI F'!$C$3:$K$1000,3,FALSE))</f>
        <v>HELLEN</v>
      </c>
      <c r="E229" s="13" t="str">
        <f>IF(B229="","",VLOOKUP(B229,'[1] ATLETI F'!$C$3:$K$1000,4,FALSE))</f>
        <v>Atletica Agordina</v>
      </c>
      <c r="F229" s="14" t="str">
        <f>IF(B229="","",VLOOKUP(B229,'[1] ATLETI F'!$C$3:$K$1000,8,FALSE))</f>
        <v>CSI</v>
      </c>
      <c r="G229" s="15">
        <f>IF(B229="","",VLOOKUP(B229,'[1] ATLETI F'!$C$3:$K$1000,5,FALSE))</f>
        <v>39791</v>
      </c>
      <c r="H229" s="25">
        <v>4.355324074074074E-3</v>
      </c>
    </row>
    <row r="230" spans="1:8" x14ac:dyDescent="0.3">
      <c r="A230" s="23">
        <v>6</v>
      </c>
      <c r="B230" s="23">
        <v>303</v>
      </c>
      <c r="C230" s="12" t="str">
        <f>IF(B230="","",VLOOKUP(B230,'[1] ATLETI F'!$C$3:$K$1000,2,FALSE))</f>
        <v>BALEST</v>
      </c>
      <c r="D230" s="12" t="str">
        <f>IF(B230="","",VLOOKUP(B230,'[1] ATLETI F'!$C$3:$K$1000,3,FALSE))</f>
        <v>ANGELICA</v>
      </c>
      <c r="E230" s="13" t="str">
        <f>IF(B230="","",VLOOKUP(B230,'[1] ATLETI F'!$C$3:$K$1000,4,FALSE))</f>
        <v>Pol. Santa Giustina</v>
      </c>
      <c r="F230" s="14" t="str">
        <f>IF(B230="","",VLOOKUP(B230,'[1] ATLETI F'!$C$3:$K$1000,8,FALSE))</f>
        <v>CSI</v>
      </c>
      <c r="G230" s="15">
        <f>IF(B230="","",VLOOKUP(B230,'[1] ATLETI F'!$C$3:$K$1000,5,FALSE))</f>
        <v>39227</v>
      </c>
      <c r="H230" s="25">
        <v>4.3807870370370372E-3</v>
      </c>
    </row>
    <row r="231" spans="1:8" x14ac:dyDescent="0.3">
      <c r="A231" s="23">
        <v>7</v>
      </c>
      <c r="B231" s="23">
        <v>308</v>
      </c>
      <c r="C231" s="12" t="str">
        <f>IF(B231="","",VLOOKUP(B231,'[1] ATLETI F'!$C$3:$K$1000,2,FALSE))</f>
        <v>CALABRETTO</v>
      </c>
      <c r="D231" s="12" t="str">
        <f>IF(B231="","",VLOOKUP(B231,'[1] ATLETI F'!$C$3:$K$1000,3,FALSE))</f>
        <v>SOFIA</v>
      </c>
      <c r="E231" s="13" t="str">
        <f>IF(B231="","",VLOOKUP(B231,'[1] ATLETI F'!$C$3:$K$1000,4,FALSE))</f>
        <v>Atletica Trichiana Asd</v>
      </c>
      <c r="F231" s="14" t="str">
        <f>IF(B231="","",VLOOKUP(B231,'[1] ATLETI F'!$C$3:$K$1000,8,FALSE))</f>
        <v>CSI</v>
      </c>
      <c r="G231" s="15">
        <f>IF(B231="","",VLOOKUP(B231,'[1] ATLETI F'!$C$3:$K$1000,5,FALSE))</f>
        <v>39125</v>
      </c>
      <c r="H231" s="25">
        <v>4.4039351851851852E-3</v>
      </c>
    </row>
    <row r="232" spans="1:8" x14ac:dyDescent="0.3">
      <c r="A232" s="23">
        <v>8</v>
      </c>
      <c r="B232" s="23">
        <v>306</v>
      </c>
      <c r="C232" s="12" t="str">
        <f>IF(B232="","",VLOOKUP(B232,'[1] ATLETI F'!$C$3:$K$1000,2,FALSE))</f>
        <v>COLETTI</v>
      </c>
      <c r="D232" s="12" t="str">
        <f>IF(B232="","",VLOOKUP(B232,'[1] ATLETI F'!$C$3:$K$1000,3,FALSE))</f>
        <v>SILVIA</v>
      </c>
      <c r="E232" s="13" t="str">
        <f>IF(B232="","",VLOOKUP(B232,'[1] ATLETI F'!$C$3:$K$1000,4,FALSE))</f>
        <v>Atleticadore-Giocallena Asd</v>
      </c>
      <c r="F232" s="14" t="str">
        <f>IF(B232="","",VLOOKUP(B232,'[1] ATLETI F'!$C$3:$K$1000,8,FALSE))</f>
        <v>CSI</v>
      </c>
      <c r="G232" s="15">
        <f>IF(B232="","",VLOOKUP(B232,'[1] ATLETI F'!$C$3:$K$1000,5,FALSE))</f>
        <v>39609</v>
      </c>
      <c r="H232" s="25">
        <v>4.5567129629629629E-3</v>
      </c>
    </row>
    <row r="233" spans="1:8" x14ac:dyDescent="0.3">
      <c r="A233" s="23">
        <v>9</v>
      </c>
      <c r="B233" s="23">
        <v>320</v>
      </c>
      <c r="C233" s="12" t="str">
        <f>IF(B233="","",VLOOKUP(B233,'[1] ATLETI F'!$C$3:$K$1000,2,FALSE))</f>
        <v>BERTELLE</v>
      </c>
      <c r="D233" s="12" t="str">
        <f>IF(B233="","",VLOOKUP(B233,'[1] ATLETI F'!$C$3:$K$1000,3,FALSE))</f>
        <v>ARIANNA</v>
      </c>
      <c r="E233" s="13" t="str">
        <f>IF(B233="","",VLOOKUP(B233,'[1] ATLETI F'!$C$3:$K$1000,4,FALSE))</f>
        <v>U.S. Virtus Nemeggio</v>
      </c>
      <c r="F233" s="14" t="str">
        <f>IF(B233="","",VLOOKUP(B233,'[1] ATLETI F'!$C$3:$K$1000,8,FALSE))</f>
        <v>CSI</v>
      </c>
      <c r="G233" s="15">
        <f>IF(B233="","",VLOOKUP(B233,'[1] ATLETI F'!$C$3:$K$1000,5,FALSE))</f>
        <v>39592</v>
      </c>
      <c r="H233" s="25">
        <v>4.6087962962962966E-3</v>
      </c>
    </row>
    <row r="234" spans="1:8" x14ac:dyDescent="0.3">
      <c r="A234" s="23">
        <v>10</v>
      </c>
      <c r="B234" s="23">
        <v>324</v>
      </c>
      <c r="C234" s="12" t="str">
        <f>IF(B234="","",VLOOKUP(B234,'[1] ATLETI F'!$C$3:$K$1000,2,FALSE))</f>
        <v>VALMASSOI</v>
      </c>
      <c r="D234" s="12" t="str">
        <f>IF(B234="","",VLOOKUP(B234,'[1] ATLETI F'!$C$3:$K$1000,3,FALSE))</f>
        <v>LINDA</v>
      </c>
      <c r="E234" s="13" t="str">
        <f>IF(B234="","",VLOOKUP(B234,'[1] ATLETI F'!$C$3:$K$1000,4,FALSE))</f>
        <v>Atleticadore-Giocallena Asd</v>
      </c>
      <c r="F234" s="14" t="str">
        <f>IF(B234="","",VLOOKUP(B234,'[1] ATLETI F'!$C$3:$K$1000,8,FALSE))</f>
        <v>CSI</v>
      </c>
      <c r="G234" s="15">
        <f>IF(B234="","",VLOOKUP(B234,'[1] ATLETI F'!$C$3:$K$1000,5,FALSE))</f>
        <v>39632</v>
      </c>
      <c r="H234" s="25">
        <v>4.7222222222222223E-3</v>
      </c>
    </row>
    <row r="235" spans="1:8" x14ac:dyDescent="0.3">
      <c r="A235" s="23">
        <v>11</v>
      </c>
      <c r="B235" s="23">
        <v>332</v>
      </c>
      <c r="C235" s="12" t="str">
        <f>IF(B235="","",VLOOKUP(B235,'[1] ATLETI F'!$C$3:$K$1000,2,FALSE))</f>
        <v>D`INCAU</v>
      </c>
      <c r="D235" s="12" t="str">
        <f>IF(B235="","",VLOOKUP(B235,'[1] ATLETI F'!$C$3:$K$1000,3,FALSE))</f>
        <v>ALESSIA</v>
      </c>
      <c r="E235" s="13" t="str">
        <f>IF(B235="","",VLOOKUP(B235,'[1] ATLETI F'!$C$3:$K$1000,4,FALSE))</f>
        <v>Atletica Lamon A.S.D.</v>
      </c>
      <c r="F235" s="14" t="str">
        <f>IF(B235="","",VLOOKUP(B235,'[1] ATLETI F'!$C$3:$K$1000,8,FALSE))</f>
        <v>CSI</v>
      </c>
      <c r="G235" s="15">
        <f>IF(B235="","",VLOOKUP(B235,'[1] ATLETI F'!$C$3:$K$1000,5,FALSE))</f>
        <v>39669</v>
      </c>
      <c r="H235" s="25">
        <v>4.7511574074074079E-3</v>
      </c>
    </row>
    <row r="236" spans="1:8" x14ac:dyDescent="0.3">
      <c r="A236" s="23">
        <v>12</v>
      </c>
      <c r="B236" s="23">
        <v>338</v>
      </c>
      <c r="C236" s="12" t="str">
        <f>IF(B236="","",VLOOKUP(B236,'[1] ATLETI F'!$C$3:$K$1000,2,FALSE))</f>
        <v>DAVID</v>
      </c>
      <c r="D236" s="12" t="str">
        <f>IF(B236="","",VLOOKUP(B236,'[1] ATLETI F'!$C$3:$K$1000,3,FALSE))</f>
        <v>GIOVANNA</v>
      </c>
      <c r="E236" s="13" t="str">
        <f>IF(B236="","",VLOOKUP(B236,'[1] ATLETI F'!$C$3:$K$1000,4,FALSE))</f>
        <v>Enal Sport Villaga A.S.D.</v>
      </c>
      <c r="F236" s="14" t="str">
        <f>IF(B236="","",VLOOKUP(B236,'[1] ATLETI F'!$C$3:$K$1000,8,FALSE))</f>
        <v>CSI</v>
      </c>
      <c r="G236" s="15">
        <f>IF(B236="","",VLOOKUP(B236,'[1] ATLETI F'!$C$3:$K$1000,5,FALSE))</f>
        <v>39436</v>
      </c>
      <c r="H236" s="25">
        <v>4.820601851851852E-3</v>
      </c>
    </row>
    <row r="237" spans="1:8" x14ac:dyDescent="0.3">
      <c r="A237" s="23">
        <v>13</v>
      </c>
      <c r="B237" s="23">
        <v>313</v>
      </c>
      <c r="C237" s="12" t="str">
        <f>IF(B237="","",VLOOKUP(B237,'[1] ATLETI F'!$C$3:$K$1000,2,FALSE))</f>
        <v>SCHENA</v>
      </c>
      <c r="D237" s="12" t="str">
        <f>IF(B237="","",VLOOKUP(B237,'[1] ATLETI F'!$C$3:$K$1000,3,FALSE))</f>
        <v>ANNA</v>
      </c>
      <c r="E237" s="13" t="str">
        <f>IF(B237="","",VLOOKUP(B237,'[1] ATLETI F'!$C$3:$K$1000,4,FALSE))</f>
        <v>Atletica Agordina</v>
      </c>
      <c r="F237" s="14" t="str">
        <f>IF(B237="","",VLOOKUP(B237,'[1] ATLETI F'!$C$3:$K$1000,8,FALSE))</f>
        <v>CSI</v>
      </c>
      <c r="G237" s="15">
        <f>IF(B237="","",VLOOKUP(B237,'[1] ATLETI F'!$C$3:$K$1000,5,FALSE))</f>
        <v>39804</v>
      </c>
      <c r="H237" s="25">
        <v>4.859953703703704E-3</v>
      </c>
    </row>
    <row r="238" spans="1:8" x14ac:dyDescent="0.3">
      <c r="A238" s="23">
        <v>14</v>
      </c>
      <c r="B238" s="23">
        <v>301</v>
      </c>
      <c r="C238" s="12" t="str">
        <f>IF(B238="","",VLOOKUP(B238,'[1] ATLETI F'!$C$3:$K$1000,2,FALSE))</f>
        <v>MONDIN</v>
      </c>
      <c r="D238" s="12" t="str">
        <f>IF(B238="","",VLOOKUP(B238,'[1] ATLETI F'!$C$3:$K$1000,3,FALSE))</f>
        <v>ALESSIA</v>
      </c>
      <c r="E238" s="13" t="str">
        <f>IF(B238="","",VLOOKUP(B238,'[1] ATLETI F'!$C$3:$K$1000,4,FALSE))</f>
        <v>A.S.D. G.S. Astra</v>
      </c>
      <c r="F238" s="14" t="str">
        <f>IF(B238="","",VLOOKUP(B238,'[1] ATLETI F'!$C$3:$K$1000,8,FALSE))</f>
        <v>CSI</v>
      </c>
      <c r="G238" s="15">
        <f>IF(B238="","",VLOOKUP(B238,'[1] ATLETI F'!$C$3:$K$1000,5,FALSE))</f>
        <v>39616</v>
      </c>
      <c r="H238" s="25">
        <v>4.8877314814814816E-3</v>
      </c>
    </row>
    <row r="239" spans="1:8" x14ac:dyDescent="0.3">
      <c r="A239" s="23">
        <v>15</v>
      </c>
      <c r="B239" s="23">
        <v>300</v>
      </c>
      <c r="C239" s="12" t="str">
        <f>IF(B239="","",VLOOKUP(B239,'[1] ATLETI F'!$C$3:$K$1000,2,FALSE))</f>
        <v>MAZZOCCO</v>
      </c>
      <c r="D239" s="12" t="str">
        <f>IF(B239="","",VLOOKUP(B239,'[1] ATLETI F'!$C$3:$K$1000,3,FALSE))</f>
        <v>VERONICA</v>
      </c>
      <c r="E239" s="13" t="str">
        <f>IF(B239="","",VLOOKUP(B239,'[1] ATLETI F'!$C$3:$K$1000,4,FALSE))</f>
        <v>A.S.D. G.S. Astra</v>
      </c>
      <c r="F239" s="14" t="str">
        <f>IF(B239="","",VLOOKUP(B239,'[1] ATLETI F'!$C$3:$K$1000,8,FALSE))</f>
        <v>CSI</v>
      </c>
      <c r="G239" s="15">
        <f>IF(B239="","",VLOOKUP(B239,'[1] ATLETI F'!$C$3:$K$1000,5,FALSE))</f>
        <v>39602</v>
      </c>
      <c r="H239" s="25">
        <v>4.8993055555555552E-3</v>
      </c>
    </row>
    <row r="240" spans="1:8" x14ac:dyDescent="0.3">
      <c r="A240" s="23">
        <v>16</v>
      </c>
      <c r="B240" s="23">
        <v>310</v>
      </c>
      <c r="C240" s="12" t="str">
        <f>IF(B240="","",VLOOKUP(B240,'[1] ATLETI F'!$C$3:$K$1000,2,FALSE))</f>
        <v>ZAMBON</v>
      </c>
      <c r="D240" s="12" t="str">
        <f>IF(B240="","",VLOOKUP(B240,'[1] ATLETI F'!$C$3:$K$1000,3,FALSE))</f>
        <v>RACHELE</v>
      </c>
      <c r="E240" s="13" t="str">
        <f>IF(B240="","",VLOOKUP(B240,'[1] ATLETI F'!$C$3:$K$1000,4,FALSE))</f>
        <v>G. S. la Piave 2000</v>
      </c>
      <c r="F240" s="14" t="str">
        <f>IF(B240="","",VLOOKUP(B240,'[1] ATLETI F'!$C$3:$K$1000,8,FALSE))</f>
        <v>CSI</v>
      </c>
      <c r="G240" s="15">
        <f>IF(B240="","",VLOOKUP(B240,'[1] ATLETI F'!$C$3:$K$1000,5,FALSE))</f>
        <v>39388</v>
      </c>
      <c r="H240" s="25">
        <v>4.9467592592592593E-3</v>
      </c>
    </row>
    <row r="241" spans="1:8" x14ac:dyDescent="0.3">
      <c r="A241" s="23">
        <v>17</v>
      </c>
      <c r="B241" s="23">
        <v>314</v>
      </c>
      <c r="C241" s="12" t="str">
        <f>IF(B241="","",VLOOKUP(B241,'[1] ATLETI F'!$C$3:$K$1000,2,FALSE))</f>
        <v>DAI PRA`</v>
      </c>
      <c r="D241" s="12" t="str">
        <f>IF(B241="","",VLOOKUP(B241,'[1] ATLETI F'!$C$3:$K$1000,3,FALSE))</f>
        <v>GAIA</v>
      </c>
      <c r="E241" s="13" t="str">
        <f>IF(B241="","",VLOOKUP(B241,'[1] ATLETI F'!$C$3:$K$1000,4,FALSE))</f>
        <v>Atletica Agordina</v>
      </c>
      <c r="F241" s="14" t="str">
        <f>IF(B241="","",VLOOKUP(B241,'[1] ATLETI F'!$C$3:$K$1000,8,FALSE))</f>
        <v>CSI</v>
      </c>
      <c r="G241" s="15">
        <f>IF(B241="","",VLOOKUP(B241,'[1] ATLETI F'!$C$3:$K$1000,5,FALSE))</f>
        <v>39803</v>
      </c>
      <c r="H241" s="25">
        <v>4.9722222222222225E-3</v>
      </c>
    </row>
    <row r="242" spans="1:8" x14ac:dyDescent="0.3">
      <c r="A242" s="23">
        <v>18</v>
      </c>
      <c r="B242" s="23">
        <v>334</v>
      </c>
      <c r="C242" s="12" t="str">
        <f>IF(B242="","",VLOOKUP(B242,'[1] ATLETI F'!$C$3:$K$1000,2,FALSE))</f>
        <v>DE COLLE</v>
      </c>
      <c r="D242" s="12" t="str">
        <f>IF(B242="","",VLOOKUP(B242,'[1] ATLETI F'!$C$3:$K$1000,3,FALSE))</f>
        <v>ALICE</v>
      </c>
      <c r="E242" s="13" t="str">
        <f>IF(B242="","",VLOOKUP(B242,'[1] ATLETI F'!$C$3:$K$1000,4,FALSE))</f>
        <v>A.S.D. G.S. Astra</v>
      </c>
      <c r="F242" s="14" t="str">
        <f>IF(B242="","",VLOOKUP(B242,'[1] ATLETI F'!$C$3:$K$1000,8,FALSE))</f>
        <v>CSI</v>
      </c>
      <c r="G242" s="15">
        <f>IF(B242="","",VLOOKUP(B242,'[1] ATLETI F'!$C$3:$K$1000,5,FALSE))</f>
        <v>39571</v>
      </c>
      <c r="H242" s="25">
        <v>4.9837962962962961E-3</v>
      </c>
    </row>
    <row r="243" spans="1:8" x14ac:dyDescent="0.3">
      <c r="A243" s="23">
        <v>19</v>
      </c>
      <c r="B243" s="23">
        <v>337</v>
      </c>
      <c r="C243" s="12" t="str">
        <f>IF(B243="","",VLOOKUP(B243,'[1] ATLETI F'!$C$3:$K$1000,2,FALSE))</f>
        <v>GERONAZZO</v>
      </c>
      <c r="D243" s="12" t="str">
        <f>IF(B243="","",VLOOKUP(B243,'[1] ATLETI F'!$C$3:$K$1000,3,FALSE))</f>
        <v>CELESTE</v>
      </c>
      <c r="E243" s="13" t="str">
        <f>IF(B243="","",VLOOKUP(B243,'[1] ATLETI F'!$C$3:$K$1000,4,FALSE))</f>
        <v>Atletica Valdobbiadene</v>
      </c>
      <c r="F243" s="14" t="str">
        <f>IF(B243="","",VLOOKUP(B243,'[1] ATLETI F'!$C$3:$K$1000,8,FALSE))</f>
        <v>FIDAL</v>
      </c>
      <c r="G243" s="15">
        <f>IF(B243="","",VLOOKUP(B243,'[1] ATLETI F'!$C$3:$K$1000,5,FALSE))</f>
        <v>39452</v>
      </c>
      <c r="H243" s="25">
        <v>5.0046296296296297E-3</v>
      </c>
    </row>
    <row r="244" spans="1:8" x14ac:dyDescent="0.3">
      <c r="A244" s="23">
        <v>20</v>
      </c>
      <c r="B244" s="23">
        <v>312</v>
      </c>
      <c r="C244" s="12" t="str">
        <f>IF(B244="","",VLOOKUP(B244,'[1] ATLETI F'!$C$3:$K$1000,2,FALSE))</f>
        <v>SCHENA</v>
      </c>
      <c r="D244" s="12" t="str">
        <f>IF(B244="","",VLOOKUP(B244,'[1] ATLETI F'!$C$3:$K$1000,3,FALSE))</f>
        <v>MORENA</v>
      </c>
      <c r="E244" s="13" t="str">
        <f>IF(B244="","",VLOOKUP(B244,'[1] ATLETI F'!$C$3:$K$1000,4,FALSE))</f>
        <v>Atletica Agordina</v>
      </c>
      <c r="F244" s="14" t="str">
        <f>IF(B244="","",VLOOKUP(B244,'[1] ATLETI F'!$C$3:$K$1000,8,FALSE))</f>
        <v>CSI</v>
      </c>
      <c r="G244" s="15">
        <f>IF(B244="","",VLOOKUP(B244,'[1] ATLETI F'!$C$3:$K$1000,5,FALSE))</f>
        <v>39708</v>
      </c>
      <c r="H244" s="25">
        <v>5.0891203703703697E-3</v>
      </c>
    </row>
    <row r="245" spans="1:8" x14ac:dyDescent="0.3">
      <c r="A245" s="23">
        <v>21</v>
      </c>
      <c r="B245" s="23">
        <v>327</v>
      </c>
      <c r="C245" s="12" t="str">
        <f>IF(B245="","",VLOOKUP(B245,'[1] ATLETI F'!$C$3:$K$1000,2,FALSE))</f>
        <v>CIMA</v>
      </c>
      <c r="D245" s="12" t="str">
        <f>IF(B245="","",VLOOKUP(B245,'[1] ATLETI F'!$C$3:$K$1000,3,FALSE))</f>
        <v>LINDA</v>
      </c>
      <c r="E245" s="13" t="str">
        <f>IF(B245="","",VLOOKUP(B245,'[1] ATLETI F'!$C$3:$K$1000,4,FALSE))</f>
        <v>G. S. la Piave 2000</v>
      </c>
      <c r="F245" s="14" t="str">
        <f>IF(B245="","",VLOOKUP(B245,'[1] ATLETI F'!$C$3:$K$1000,8,FALSE))</f>
        <v>CSI</v>
      </c>
      <c r="G245" s="15">
        <f>IF(B245="","",VLOOKUP(B245,'[1] ATLETI F'!$C$3:$K$1000,5,FALSE))</f>
        <v>39585</v>
      </c>
      <c r="H245" s="25">
        <v>5.2893518518518515E-3</v>
      </c>
    </row>
    <row r="248" spans="1:8" ht="21" x14ac:dyDescent="0.4">
      <c r="A248" s="1" t="s">
        <v>15</v>
      </c>
      <c r="B248" s="1"/>
      <c r="C248" s="1"/>
      <c r="D248" s="1"/>
      <c r="F248" s="26"/>
      <c r="G248" s="26"/>
      <c r="H248" s="26"/>
    </row>
    <row r="249" spans="1:8" x14ac:dyDescent="0.3">
      <c r="G249" s="6"/>
    </row>
    <row r="250" spans="1:8" x14ac:dyDescent="0.3">
      <c r="A250" s="8" t="s">
        <v>1</v>
      </c>
      <c r="B250" s="8" t="s">
        <v>2</v>
      </c>
      <c r="C250" s="8" t="s">
        <v>3</v>
      </c>
      <c r="D250" s="8" t="s">
        <v>4</v>
      </c>
      <c r="E250" s="29" t="s">
        <v>5</v>
      </c>
      <c r="F250" s="8" t="s">
        <v>6</v>
      </c>
      <c r="G250" s="9" t="s">
        <v>7</v>
      </c>
      <c r="H250" s="8" t="s">
        <v>8</v>
      </c>
    </row>
    <row r="251" spans="1:8" x14ac:dyDescent="0.3">
      <c r="A251" s="23">
        <v>1</v>
      </c>
      <c r="B251" s="23">
        <v>330</v>
      </c>
      <c r="C251" s="12" t="str">
        <f>IF(B251="","",VLOOKUP(B251,'[1] ATLETI M'!$C$3:$K$1000,2,FALSE))</f>
        <v>MARCHIONI</v>
      </c>
      <c r="D251" s="12" t="str">
        <f>IF(B251="","",VLOOKUP(B251,'[1] ATLETI M'!$C$3:$K$1000,3,FALSE))</f>
        <v>TOMMASO</v>
      </c>
      <c r="E251" s="13" t="str">
        <f>IF(B251="","",VLOOKUP(B251,'[1] ATLETI M'!$C$3:$K$1000,4,FALSE))</f>
        <v>Silca Ultralite Vittorio V.</v>
      </c>
      <c r="F251" s="14" t="str">
        <f>IF(B251="","",VLOOKUP(B251,'[1] ATLETI M'!$C$3:$K$1000,8,FALSE))</f>
        <v>FIDAL</v>
      </c>
      <c r="G251" s="15">
        <f>IF(B251="","",VLOOKUP(B251,'[1] ATLETI M'!$C$3:$K$1000,5,FALSE))</f>
        <v>39439</v>
      </c>
      <c r="H251" s="25">
        <v>4.5914351851851854E-3</v>
      </c>
    </row>
    <row r="252" spans="1:8" x14ac:dyDescent="0.3">
      <c r="A252" s="23">
        <v>2</v>
      </c>
      <c r="B252" s="23">
        <v>313</v>
      </c>
      <c r="C252" s="12" t="str">
        <f>IF(B252="","",VLOOKUP(B252,'[1] ATLETI M'!$C$3:$K$1000,2,FALSE))</f>
        <v>STOCCHERO</v>
      </c>
      <c r="D252" s="12" t="str">
        <f>IF(B252="","",VLOOKUP(B252,'[1] ATLETI M'!$C$3:$K$1000,3,FALSE))</f>
        <v>LUCA</v>
      </c>
      <c r="E252" s="13" t="str">
        <f>IF(B252="","",VLOOKUP(B252,'[1] ATLETI M'!$C$3:$K$1000,4,FALSE))</f>
        <v>G.S. Castionese</v>
      </c>
      <c r="F252" s="14" t="str">
        <f>IF(B252="","",VLOOKUP(B252,'[1] ATLETI M'!$C$3:$K$1000,8,FALSE))</f>
        <v>CSI</v>
      </c>
      <c r="G252" s="15">
        <f>IF(B252="","",VLOOKUP(B252,'[1] ATLETI M'!$C$3:$K$1000,5,FALSE))</f>
        <v>39352</v>
      </c>
      <c r="H252" s="25">
        <v>4.6099537037037038E-3</v>
      </c>
    </row>
    <row r="253" spans="1:8" x14ac:dyDescent="0.3">
      <c r="A253" s="23">
        <v>3</v>
      </c>
      <c r="B253" s="23">
        <v>310</v>
      </c>
      <c r="C253" s="12" t="str">
        <f>IF(B253="","",VLOOKUP(B253,'[1] ATLETI M'!$C$3:$K$1000,2,FALSE))</f>
        <v>VOTTA</v>
      </c>
      <c r="D253" s="12" t="str">
        <f>IF(B253="","",VLOOKUP(B253,'[1] ATLETI M'!$C$3:$K$1000,3,FALSE))</f>
        <v>GIACOMO</v>
      </c>
      <c r="E253" s="13" t="str">
        <f>IF(B253="","",VLOOKUP(B253,'[1] ATLETI M'!$C$3:$K$1000,4,FALSE))</f>
        <v>Atletica Zoldo A.S.D.</v>
      </c>
      <c r="F253" s="14" t="str">
        <f>IF(B253="","",VLOOKUP(B253,'[1] ATLETI M'!$C$3:$K$1000,8,FALSE))</f>
        <v>CSI</v>
      </c>
      <c r="G253" s="15">
        <f>IF(B253="","",VLOOKUP(B253,'[1] ATLETI M'!$C$3:$K$1000,5,FALSE))</f>
        <v>39545</v>
      </c>
      <c r="H253" s="25">
        <v>4.6435185185185182E-3</v>
      </c>
    </row>
    <row r="254" spans="1:8" x14ac:dyDescent="0.3">
      <c r="A254" s="23">
        <v>4</v>
      </c>
      <c r="B254" s="23">
        <v>301</v>
      </c>
      <c r="C254" s="12" t="str">
        <f>IF(B254="","",VLOOKUP(B254,'[1] ATLETI M'!$C$3:$K$1000,2,FALSE))</f>
        <v>GERARDINI</v>
      </c>
      <c r="D254" s="12" t="str">
        <f>IF(B254="","",VLOOKUP(B254,'[1] ATLETI M'!$C$3:$K$1000,3,FALSE))</f>
        <v>TOMMASO</v>
      </c>
      <c r="E254" s="13" t="str">
        <f>IF(B254="","",VLOOKUP(B254,'[1] ATLETI M'!$C$3:$K$1000,4,FALSE))</f>
        <v>U. S. Aquilotti Pelos Asd</v>
      </c>
      <c r="F254" s="14" t="str">
        <f>IF(B254="","",VLOOKUP(B254,'[1] ATLETI M'!$C$3:$K$1000,8,FALSE))</f>
        <v>CSI</v>
      </c>
      <c r="G254" s="15">
        <f>IF(B254="","",VLOOKUP(B254,'[1] ATLETI M'!$C$3:$K$1000,5,FALSE))</f>
        <v>39797</v>
      </c>
      <c r="H254" s="25">
        <v>4.7754629629629631E-3</v>
      </c>
    </row>
    <row r="255" spans="1:8" x14ac:dyDescent="0.3">
      <c r="A255" s="23">
        <v>5</v>
      </c>
      <c r="B255" s="23">
        <v>300</v>
      </c>
      <c r="C255" s="12" t="str">
        <f>IF(B255="","",VLOOKUP(B255,'[1] ATLETI M'!$C$3:$K$1000,2,FALSE))</f>
        <v>FURLAN</v>
      </c>
      <c r="D255" s="12" t="str">
        <f>IF(B255="","",VLOOKUP(B255,'[1] ATLETI M'!$C$3:$K$1000,3,FALSE))</f>
        <v>TOMMASO</v>
      </c>
      <c r="E255" s="13" t="str">
        <f>IF(B255="","",VLOOKUP(B255,'[1] ATLETI M'!$C$3:$K$1000,4,FALSE))</f>
        <v>U. S. Aquilotti Pelos Asd</v>
      </c>
      <c r="F255" s="14" t="str">
        <f>IF(B255="","",VLOOKUP(B255,'[1] ATLETI M'!$C$3:$K$1000,8,FALSE))</f>
        <v>CSI</v>
      </c>
      <c r="G255" s="15">
        <f>IF(B255="","",VLOOKUP(B255,'[1] ATLETI M'!$C$3:$K$1000,5,FALSE))</f>
        <v>39693</v>
      </c>
      <c r="H255" s="25">
        <v>4.7835648148148151E-3</v>
      </c>
    </row>
    <row r="256" spans="1:8" x14ac:dyDescent="0.3">
      <c r="A256" s="23">
        <v>6</v>
      </c>
      <c r="B256" s="23">
        <v>312</v>
      </c>
      <c r="C256" s="12" t="str">
        <f>IF(B256="","",VLOOKUP(B256,'[1] ATLETI M'!$C$3:$K$1000,2,FALSE))</f>
        <v>RIPOSI</v>
      </c>
      <c r="D256" s="12" t="str">
        <f>IF(B256="","",VLOOKUP(B256,'[1] ATLETI M'!$C$3:$K$1000,3,FALSE))</f>
        <v>NICOLA</v>
      </c>
      <c r="E256" s="13" t="str">
        <f>IF(B256="","",VLOOKUP(B256,'[1] ATLETI M'!$C$3:$K$1000,4,FALSE))</f>
        <v>G.S. Castionese</v>
      </c>
      <c r="F256" s="14" t="str">
        <f>IF(B256="","",VLOOKUP(B256,'[1] ATLETI M'!$C$3:$K$1000,8,FALSE))</f>
        <v>CSI</v>
      </c>
      <c r="G256" s="15">
        <f>IF(B256="","",VLOOKUP(B256,'[1] ATLETI M'!$C$3:$K$1000,5,FALSE))</f>
        <v>39586</v>
      </c>
      <c r="H256" s="25">
        <v>4.7986111111111111E-3</v>
      </c>
    </row>
    <row r="257" spans="1:8" x14ac:dyDescent="0.3">
      <c r="A257" s="23">
        <v>7</v>
      </c>
      <c r="B257" s="23">
        <v>309</v>
      </c>
      <c r="C257" s="12" t="str">
        <f>IF(B257="","",VLOOKUP(B257,'[1] ATLETI M'!$C$3:$K$1000,2,FALSE))</f>
        <v>SOMACAL</v>
      </c>
      <c r="D257" s="12" t="str">
        <f>IF(B257="","",VLOOKUP(B257,'[1] ATLETI M'!$C$3:$K$1000,3,FALSE))</f>
        <v>IVAN</v>
      </c>
      <c r="E257" s="13" t="str">
        <f>IF(B257="","",VLOOKUP(B257,'[1] ATLETI M'!$C$3:$K$1000,4,FALSE))</f>
        <v>G. S. la Piave 2000</v>
      </c>
      <c r="F257" s="14" t="str">
        <f>IF(B257="","",VLOOKUP(B257,'[1] ATLETI M'!$C$3:$K$1000,8,FALSE))</f>
        <v>CSI</v>
      </c>
      <c r="G257" s="15">
        <f>IF(B257="","",VLOOKUP(B257,'[1] ATLETI M'!$C$3:$K$1000,5,FALSE))</f>
        <v>39209</v>
      </c>
      <c r="H257" s="25">
        <v>4.8831018518518511E-3</v>
      </c>
    </row>
    <row r="258" spans="1:8" x14ac:dyDescent="0.3">
      <c r="A258" s="23">
        <v>8</v>
      </c>
      <c r="B258" s="23">
        <v>304</v>
      </c>
      <c r="C258" s="12" t="str">
        <f>IF(B258="","",VLOOKUP(B258,'[1] ATLETI M'!$C$3:$K$1000,2,FALSE))</f>
        <v>MACCAGNAN</v>
      </c>
      <c r="D258" s="12" t="str">
        <f>IF(B258="","",VLOOKUP(B258,'[1] ATLETI M'!$C$3:$K$1000,3,FALSE))</f>
        <v>DAVIDE</v>
      </c>
      <c r="E258" s="13" t="str">
        <f>IF(B258="","",VLOOKUP(B258,'[1] ATLETI M'!$C$3:$K$1000,4,FALSE))</f>
        <v>G. S. la Piave 2000</v>
      </c>
      <c r="F258" s="14" t="str">
        <f>IF(B258="","",VLOOKUP(B258,'[1] ATLETI M'!$C$3:$K$1000,8,FALSE))</f>
        <v>CSI</v>
      </c>
      <c r="G258" s="15">
        <f>IF(B258="","",VLOOKUP(B258,'[1] ATLETI M'!$C$3:$K$1000,5,FALSE))</f>
        <v>39508</v>
      </c>
      <c r="H258" s="25">
        <v>4.9293981481481489E-3</v>
      </c>
    </row>
    <row r="259" spans="1:8" x14ac:dyDescent="0.3">
      <c r="A259" s="23">
        <v>9</v>
      </c>
      <c r="B259" s="23">
        <v>306</v>
      </c>
      <c r="C259" s="12" t="str">
        <f>IF(B259="","",VLOOKUP(B259,'[1] ATLETI M'!$C$3:$K$1000,2,FALSE))</f>
        <v>ARNOLDO</v>
      </c>
      <c r="D259" s="12" t="str">
        <f>IF(B259="","",VLOOKUP(B259,'[1] ATLETI M'!$C$3:$K$1000,3,FALSE))</f>
        <v>GIORDANO</v>
      </c>
      <c r="E259" s="13" t="str">
        <f>IF(B259="","",VLOOKUP(B259,'[1] ATLETI M'!$C$3:$K$1000,4,FALSE))</f>
        <v>Atletica Zoldo A.S.D.</v>
      </c>
      <c r="F259" s="14" t="str">
        <f>IF(B259="","",VLOOKUP(B259,'[1] ATLETI M'!$C$3:$K$1000,8,FALSE))</f>
        <v>CSI</v>
      </c>
      <c r="G259" s="15">
        <f>IF(B259="","",VLOOKUP(B259,'[1] ATLETI M'!$C$3:$K$1000,5,FALSE))</f>
        <v>39656</v>
      </c>
      <c r="H259" s="25">
        <v>4.9467592592592593E-3</v>
      </c>
    </row>
    <row r="260" spans="1:8" x14ac:dyDescent="0.3">
      <c r="A260" s="23">
        <v>10</v>
      </c>
      <c r="B260" s="23">
        <v>305</v>
      </c>
      <c r="C260" s="12" t="str">
        <f>IF(B260="","",VLOOKUP(B260,'[1] ATLETI M'!$C$3:$K$1000,2,FALSE))</f>
        <v>RIZZOTTO</v>
      </c>
      <c r="D260" s="12" t="str">
        <f>IF(B260="","",VLOOKUP(B260,'[1] ATLETI M'!$C$3:$K$1000,3,FALSE))</f>
        <v>RICCARDO</v>
      </c>
      <c r="E260" s="13" t="str">
        <f>IF(B260="","",VLOOKUP(B260,'[1] ATLETI M'!$C$3:$K$1000,4,FALSE))</f>
        <v>A.S.D. G.S. Astra</v>
      </c>
      <c r="F260" s="14" t="str">
        <f>IF(B260="","",VLOOKUP(B260,'[1] ATLETI M'!$C$3:$K$1000,8,FALSE))</f>
        <v>CSI</v>
      </c>
      <c r="G260" s="15">
        <f>IF(B260="","",VLOOKUP(B260,'[1] ATLETI M'!$C$3:$K$1000,5,FALSE))</f>
        <v>39598</v>
      </c>
      <c r="H260" s="25">
        <v>5.0879629629629634E-3</v>
      </c>
    </row>
    <row r="261" spans="1:8" x14ac:dyDescent="0.3">
      <c r="A261" s="23">
        <v>11</v>
      </c>
      <c r="B261" s="23">
        <v>308</v>
      </c>
      <c r="C261" s="12" t="str">
        <f>IF(B261="","",VLOOKUP(B261,'[1] ATLETI M'!$C$3:$K$1000,2,FALSE))</f>
        <v>MANCINI</v>
      </c>
      <c r="D261" s="12" t="str">
        <f>IF(B261="","",VLOOKUP(B261,'[1] ATLETI M'!$C$3:$K$1000,3,FALSE))</f>
        <v>MASSIMO</v>
      </c>
      <c r="E261" s="13" t="str">
        <f>IF(B261="","",VLOOKUP(B261,'[1] ATLETI M'!$C$3:$K$1000,4,FALSE))</f>
        <v>G. S. la Piave 2000</v>
      </c>
      <c r="F261" s="14" t="str">
        <f>IF(B261="","",VLOOKUP(B261,'[1] ATLETI M'!$C$3:$K$1000,8,FALSE))</f>
        <v>CSI</v>
      </c>
      <c r="G261" s="15">
        <f>IF(B261="","",VLOOKUP(B261,'[1] ATLETI M'!$C$3:$K$1000,5,FALSE))</f>
        <v>39359</v>
      </c>
      <c r="H261" s="25">
        <v>5.1030092592592594E-3</v>
      </c>
    </row>
    <row r="262" spans="1:8" x14ac:dyDescent="0.3">
      <c r="A262" s="23">
        <v>12</v>
      </c>
      <c r="B262" s="23">
        <v>322</v>
      </c>
      <c r="C262" s="12" t="str">
        <f>IF(B262="","",VLOOKUP(B262,'[1] ATLETI M'!$C$3:$K$1000,2,FALSE))</f>
        <v>PREVERIN</v>
      </c>
      <c r="D262" s="12" t="str">
        <f>IF(B262="","",VLOOKUP(B262,'[1] ATLETI M'!$C$3:$K$1000,3,FALSE))</f>
        <v>LUCA</v>
      </c>
      <c r="E262" s="13" t="str">
        <f>IF(B262="","",VLOOKUP(B262,'[1] ATLETI M'!$C$3:$K$1000,4,FALSE))</f>
        <v>Atletica Zoldo A.S.D.</v>
      </c>
      <c r="F262" s="14" t="str">
        <f>IF(B262="","",VLOOKUP(B262,'[1] ATLETI M'!$C$3:$K$1000,8,FALSE))</f>
        <v>CSI</v>
      </c>
      <c r="G262" s="15">
        <f>IF(B262="","",VLOOKUP(B262,'[1] ATLETI M'!$C$3:$K$1000,5,FALSE))</f>
        <v>39559</v>
      </c>
      <c r="H262" s="25">
        <v>5.170138888888889E-3</v>
      </c>
    </row>
    <row r="263" spans="1:8" x14ac:dyDescent="0.3">
      <c r="A263" s="23">
        <v>13</v>
      </c>
      <c r="B263" s="23">
        <v>307</v>
      </c>
      <c r="C263" s="12" t="str">
        <f>IF(B263="","",VLOOKUP(B263,'[1] ATLETI M'!$C$3:$K$1000,2,FALSE))</f>
        <v>PORTA</v>
      </c>
      <c r="D263" s="12" t="str">
        <f>IF(B263="","",VLOOKUP(B263,'[1] ATLETI M'!$C$3:$K$1000,3,FALSE))</f>
        <v>ALESSANDRO</v>
      </c>
      <c r="E263" s="13" t="str">
        <f>IF(B263="","",VLOOKUP(B263,'[1] ATLETI M'!$C$3:$K$1000,4,FALSE))</f>
        <v>A.S.D. G.S. Astra</v>
      </c>
      <c r="F263" s="14" t="str">
        <f>IF(B263="","",VLOOKUP(B263,'[1] ATLETI M'!$C$3:$K$1000,8,FALSE))</f>
        <v>CSI</v>
      </c>
      <c r="G263" s="15">
        <f>IF(B263="","",VLOOKUP(B263,'[1] ATLETI M'!$C$3:$K$1000,5,FALSE))</f>
        <v>39625</v>
      </c>
      <c r="H263" s="25">
        <v>5.1736111111111115E-3</v>
      </c>
    </row>
    <row r="264" spans="1:8" x14ac:dyDescent="0.3">
      <c r="A264" s="23">
        <v>14</v>
      </c>
      <c r="B264" s="23">
        <v>318</v>
      </c>
      <c r="C264" s="12" t="str">
        <f>IF(B264="","",VLOOKUP(B264,'[1] ATLETI M'!$C$3:$K$1000,2,FALSE))</f>
        <v>PETITTO</v>
      </c>
      <c r="D264" s="12" t="str">
        <f>IF(B264="","",VLOOKUP(B264,'[1] ATLETI M'!$C$3:$K$1000,3,FALSE))</f>
        <v>LEONARDO</v>
      </c>
      <c r="E264" s="13" t="str">
        <f>IF(B264="","",VLOOKUP(B264,'[1] ATLETI M'!$C$3:$K$1000,4,FALSE))</f>
        <v>U.S. Virtus Nemeggio</v>
      </c>
      <c r="F264" s="14" t="str">
        <f>IF(B264="","",VLOOKUP(B264,'[1] ATLETI M'!$C$3:$K$1000,8,FALSE))</f>
        <v>CSI</v>
      </c>
      <c r="G264" s="15">
        <f>IF(B264="","",VLOOKUP(B264,'[1] ATLETI M'!$C$3:$K$1000,5,FALSE))</f>
        <v>39491</v>
      </c>
      <c r="H264" s="25">
        <v>5.1782407407407411E-3</v>
      </c>
    </row>
    <row r="265" spans="1:8" x14ac:dyDescent="0.3">
      <c r="A265" s="23">
        <v>15</v>
      </c>
      <c r="B265" s="23">
        <v>316</v>
      </c>
      <c r="C265" s="12" t="str">
        <f>IF(B265="","",VLOOKUP(B265,'[1] ATLETI M'!$C$3:$K$1000,2,FALSE))</f>
        <v>MALACARNE</v>
      </c>
      <c r="D265" s="12" t="str">
        <f>IF(B265="","",VLOOKUP(B265,'[1] ATLETI M'!$C$3:$K$1000,3,FALSE))</f>
        <v>SIMONE RENATO</v>
      </c>
      <c r="E265" s="13" t="str">
        <f>IF(B265="","",VLOOKUP(B265,'[1] ATLETI M'!$C$3:$K$1000,4,FALSE))</f>
        <v>Atletica Lamon A.S.D.</v>
      </c>
      <c r="F265" s="14" t="str">
        <f>IF(B265="","",VLOOKUP(B265,'[1] ATLETI M'!$C$3:$K$1000,8,FALSE))</f>
        <v>CSI</v>
      </c>
      <c r="G265" s="15">
        <f>IF(B265="","",VLOOKUP(B265,'[1] ATLETI M'!$C$3:$K$1000,5,FALSE))</f>
        <v>39162</v>
      </c>
      <c r="H265" s="25">
        <v>5.2557870370370371E-3</v>
      </c>
    </row>
    <row r="266" spans="1:8" x14ac:dyDescent="0.3">
      <c r="A266" s="23">
        <v>16</v>
      </c>
      <c r="B266" s="23">
        <v>315</v>
      </c>
      <c r="C266" s="12" t="str">
        <f>IF(B266="","",VLOOKUP(B266,'[1] ATLETI M'!$C$3:$K$1000,2,FALSE))</f>
        <v>COLDEBELLA</v>
      </c>
      <c r="D266" s="12" t="str">
        <f>IF(B266="","",VLOOKUP(B266,'[1] ATLETI M'!$C$3:$K$1000,3,FALSE))</f>
        <v>LUCA</v>
      </c>
      <c r="E266" s="13" t="str">
        <f>IF(B266="","",VLOOKUP(B266,'[1] ATLETI M'!$C$3:$K$1000,4,FALSE))</f>
        <v>Atletica Lamon A.S.D.</v>
      </c>
      <c r="F266" s="14" t="str">
        <f>IF(B266="","",VLOOKUP(B266,'[1] ATLETI M'!$C$3:$K$1000,8,FALSE))</f>
        <v>CSI</v>
      </c>
      <c r="G266" s="15">
        <f>IF(B266="","",VLOOKUP(B266,'[1] ATLETI M'!$C$3:$K$1000,5,FALSE))</f>
        <v>39223</v>
      </c>
      <c r="H266" s="25">
        <v>5.4803240740740741E-3</v>
      </c>
    </row>
    <row r="267" spans="1:8" x14ac:dyDescent="0.3">
      <c r="A267" s="23">
        <v>17</v>
      </c>
      <c r="B267" s="23">
        <v>314</v>
      </c>
      <c r="C267" s="12" t="str">
        <f>IF(B267="","",VLOOKUP(B267,'[1] ATLETI M'!$C$3:$K$1000,2,FALSE))</f>
        <v>MORETTI</v>
      </c>
      <c r="D267" s="12" t="str">
        <f>IF(B267="","",VLOOKUP(B267,'[1] ATLETI M'!$C$3:$K$1000,3,FALSE))</f>
        <v>MATTEO</v>
      </c>
      <c r="E267" s="13" t="str">
        <f>IF(B267="","",VLOOKUP(B267,'[1] ATLETI M'!$C$3:$K$1000,4,FALSE))</f>
        <v>G. S. la Piave 2000</v>
      </c>
      <c r="F267" s="14" t="str">
        <f>IF(B267="","",VLOOKUP(B267,'[1] ATLETI M'!$C$3:$K$1000,8,FALSE))</f>
        <v>CSI</v>
      </c>
      <c r="G267" s="15">
        <f>IF(B267="","",VLOOKUP(B267,'[1] ATLETI M'!$C$3:$K$1000,5,FALSE))</f>
        <v>39234</v>
      </c>
      <c r="H267" s="25">
        <v>5.5914351851851845E-3</v>
      </c>
    </row>
    <row r="268" spans="1:8" x14ac:dyDescent="0.3">
      <c r="A268" s="23">
        <v>18</v>
      </c>
      <c r="B268" s="23">
        <v>303</v>
      </c>
      <c r="C268" s="12" t="str">
        <f>IF(B268="","",VLOOKUP(B268,'[1] ATLETI M'!$C$3:$K$1000,2,FALSE))</f>
        <v>D`AGOSTINI</v>
      </c>
      <c r="D268" s="12" t="str">
        <f>IF(B268="","",VLOOKUP(B268,'[1] ATLETI M'!$C$3:$K$1000,3,FALSE))</f>
        <v>THOMAS</v>
      </c>
      <c r="E268" s="13" t="str">
        <f>IF(B268="","",VLOOKUP(B268,'[1] ATLETI M'!$C$3:$K$1000,4,FALSE))</f>
        <v>Pol. Santa Giustina</v>
      </c>
      <c r="F268" s="14" t="str">
        <f>IF(B268="","",VLOOKUP(B268,'[1] ATLETI M'!$C$3:$K$1000,8,FALSE))</f>
        <v>CSI</v>
      </c>
      <c r="G268" s="15">
        <f>IF(B268="","",VLOOKUP(B268,'[1] ATLETI M'!$C$3:$K$1000,5,FALSE))</f>
        <v>39255</v>
      </c>
      <c r="H268" s="25">
        <v>5.8634259259259256E-3</v>
      </c>
    </row>
    <row r="269" spans="1:8" x14ac:dyDescent="0.3">
      <c r="A269" s="23">
        <v>19</v>
      </c>
      <c r="B269" s="23">
        <v>326</v>
      </c>
      <c r="C269" s="12" t="str">
        <f>IF(B269="","",VLOOKUP(B269,'[1] ATLETI M'!$C$3:$K$1000,2,FALSE))</f>
        <v>PRIMOLAN</v>
      </c>
      <c r="D269" s="12" t="str">
        <f>IF(B269="","",VLOOKUP(B269,'[1] ATLETI M'!$C$3:$K$1000,3,FALSE))</f>
        <v>FILIPPO</v>
      </c>
      <c r="E269" s="13" t="str">
        <f>IF(B269="","",VLOOKUP(B269,'[1] ATLETI M'!$C$3:$K$1000,4,FALSE))</f>
        <v>Atletica Lamon A.S.D.</v>
      </c>
      <c r="F269" s="14" t="str">
        <f>IF(B269="","",VLOOKUP(B269,'[1] ATLETI M'!$C$3:$K$1000,8,FALSE))</f>
        <v>CSI</v>
      </c>
      <c r="G269" s="15">
        <f>IF(B269="","",VLOOKUP(B269,'[1] ATLETI M'!$C$3:$K$1000,5,FALSE))</f>
        <v>39780</v>
      </c>
      <c r="H269" s="25">
        <v>5.8865740740740745E-3</v>
      </c>
    </row>
    <row r="272" spans="1:8" x14ac:dyDescent="0.3">
      <c r="A272" s="3"/>
      <c r="B272" s="3"/>
      <c r="C272" s="3"/>
      <c r="D272" s="3"/>
      <c r="E272" s="27"/>
      <c r="F272" s="3"/>
      <c r="G272" s="6"/>
      <c r="H272" s="3"/>
    </row>
    <row r="273" spans="1:8" x14ac:dyDescent="0.3">
      <c r="A273" s="3" t="s">
        <v>16</v>
      </c>
      <c r="B273" s="3"/>
      <c r="C273" s="3"/>
      <c r="D273" s="3"/>
      <c r="E273" s="27"/>
      <c r="F273" s="3"/>
      <c r="G273" s="6"/>
      <c r="H273" s="3"/>
    </row>
    <row r="274" spans="1:8" x14ac:dyDescent="0.3">
      <c r="A274" s="30" t="s">
        <v>17</v>
      </c>
      <c r="B274" s="30"/>
      <c r="C274" s="30"/>
      <c r="D274" s="30"/>
      <c r="E274" s="31"/>
      <c r="F274" s="30"/>
      <c r="G274" s="32"/>
      <c r="H274" s="30"/>
    </row>
    <row r="275" spans="1:8" x14ac:dyDescent="0.3">
      <c r="A275" s="30" t="s">
        <v>1</v>
      </c>
      <c r="B275" s="30" t="s">
        <v>2</v>
      </c>
      <c r="C275" s="30" t="s">
        <v>3</v>
      </c>
      <c r="D275" s="30" t="s">
        <v>4</v>
      </c>
      <c r="E275" s="31" t="s">
        <v>5</v>
      </c>
      <c r="F275" s="30" t="s">
        <v>6</v>
      </c>
      <c r="G275" s="32" t="s">
        <v>7</v>
      </c>
      <c r="H275" s="30" t="s">
        <v>18</v>
      </c>
    </row>
    <row r="276" spans="1:8" x14ac:dyDescent="0.3">
      <c r="A276" s="30">
        <v>1</v>
      </c>
      <c r="B276" s="30">
        <v>405</v>
      </c>
      <c r="C276" s="30" t="s">
        <v>19</v>
      </c>
      <c r="D276" s="30" t="s">
        <v>20</v>
      </c>
      <c r="E276" s="31" t="s">
        <v>21</v>
      </c>
      <c r="F276" s="30" t="s">
        <v>22</v>
      </c>
      <c r="G276" s="32">
        <v>38931</v>
      </c>
      <c r="H276" s="33">
        <v>7.9895833333333329E-3</v>
      </c>
    </row>
    <row r="277" spans="1:8" x14ac:dyDescent="0.3">
      <c r="A277" s="30">
        <v>2</v>
      </c>
      <c r="B277" s="30">
        <v>400</v>
      </c>
      <c r="C277" s="30" t="s">
        <v>23</v>
      </c>
      <c r="D277" s="30" t="s">
        <v>24</v>
      </c>
      <c r="E277" s="31" t="s">
        <v>25</v>
      </c>
      <c r="F277" s="30" t="s">
        <v>22</v>
      </c>
      <c r="G277" s="32">
        <v>39010</v>
      </c>
      <c r="H277" s="33">
        <v>8.0624999999999985E-3</v>
      </c>
    </row>
    <row r="278" spans="1:8" x14ac:dyDescent="0.3">
      <c r="A278" s="30">
        <v>3</v>
      </c>
      <c r="B278" s="30">
        <v>503</v>
      </c>
      <c r="C278" s="30" t="s">
        <v>26</v>
      </c>
      <c r="D278" s="30" t="s">
        <v>27</v>
      </c>
      <c r="E278" s="31" t="s">
        <v>28</v>
      </c>
      <c r="F278" s="30" t="s">
        <v>22</v>
      </c>
      <c r="G278" s="32">
        <v>39006</v>
      </c>
      <c r="H278" s="33">
        <v>8.3993055555555557E-3</v>
      </c>
    </row>
    <row r="279" spans="1:8" x14ac:dyDescent="0.3">
      <c r="A279" s="30">
        <v>4</v>
      </c>
      <c r="B279" s="30">
        <v>472</v>
      </c>
      <c r="C279" s="30" t="s">
        <v>29</v>
      </c>
      <c r="D279" s="30" t="s">
        <v>30</v>
      </c>
      <c r="E279" s="31" t="s">
        <v>31</v>
      </c>
      <c r="F279" s="30" t="s">
        <v>22</v>
      </c>
      <c r="G279" s="32">
        <v>38834</v>
      </c>
      <c r="H279" s="33">
        <v>8.4444444444444437E-3</v>
      </c>
    </row>
    <row r="280" spans="1:8" x14ac:dyDescent="0.3">
      <c r="A280" s="30">
        <v>5</v>
      </c>
      <c r="B280" s="30">
        <v>488</v>
      </c>
      <c r="C280" s="30" t="s">
        <v>32</v>
      </c>
      <c r="D280" s="30" t="s">
        <v>33</v>
      </c>
      <c r="E280" s="31" t="s">
        <v>34</v>
      </c>
      <c r="F280" s="30" t="s">
        <v>22</v>
      </c>
      <c r="G280" s="32">
        <v>39033</v>
      </c>
      <c r="H280" s="33">
        <v>8.5393518518518518E-3</v>
      </c>
    </row>
    <row r="281" spans="1:8" x14ac:dyDescent="0.3">
      <c r="A281" s="30">
        <v>6</v>
      </c>
      <c r="B281" s="30">
        <v>402</v>
      </c>
      <c r="C281" s="30" t="s">
        <v>35</v>
      </c>
      <c r="D281" s="30" t="s">
        <v>36</v>
      </c>
      <c r="E281" s="31" t="s">
        <v>37</v>
      </c>
      <c r="F281" s="30" t="s">
        <v>22</v>
      </c>
      <c r="G281" s="32">
        <v>38992</v>
      </c>
      <c r="H281" s="33">
        <v>8.6643518518518519E-3</v>
      </c>
    </row>
    <row r="282" spans="1:8" x14ac:dyDescent="0.3">
      <c r="A282" s="30">
        <v>7</v>
      </c>
      <c r="B282" s="30">
        <v>470</v>
      </c>
      <c r="C282" s="30" t="s">
        <v>38</v>
      </c>
      <c r="D282" s="30" t="s">
        <v>39</v>
      </c>
      <c r="E282" s="31" t="s">
        <v>37</v>
      </c>
      <c r="F282" s="30" t="s">
        <v>22</v>
      </c>
      <c r="G282" s="32">
        <v>38449</v>
      </c>
      <c r="H282" s="33">
        <v>8.9131944444444441E-3</v>
      </c>
    </row>
    <row r="283" spans="1:8" x14ac:dyDescent="0.3">
      <c r="A283" s="30">
        <v>8</v>
      </c>
      <c r="B283" s="30">
        <v>403</v>
      </c>
      <c r="C283" s="30" t="s">
        <v>40</v>
      </c>
      <c r="D283" s="30" t="s">
        <v>41</v>
      </c>
      <c r="E283" s="31" t="s">
        <v>42</v>
      </c>
      <c r="F283" s="30" t="s">
        <v>22</v>
      </c>
      <c r="G283" s="32">
        <v>38470</v>
      </c>
      <c r="H283" s="33">
        <v>8.9513888888888889E-3</v>
      </c>
    </row>
    <row r="284" spans="1:8" x14ac:dyDescent="0.3">
      <c r="A284" s="30">
        <v>9</v>
      </c>
      <c r="B284" s="30">
        <v>504</v>
      </c>
      <c r="C284" s="30" t="s">
        <v>43</v>
      </c>
      <c r="D284" s="30" t="s">
        <v>44</v>
      </c>
      <c r="E284" s="31" t="s">
        <v>45</v>
      </c>
      <c r="F284" s="30" t="s">
        <v>22</v>
      </c>
      <c r="G284" s="32">
        <v>38823</v>
      </c>
      <c r="H284" s="33">
        <v>9.0925925925925931E-3</v>
      </c>
    </row>
    <row r="285" spans="1:8" x14ac:dyDescent="0.3">
      <c r="A285" s="30">
        <v>10</v>
      </c>
      <c r="B285" s="30">
        <v>404</v>
      </c>
      <c r="C285" s="30" t="s">
        <v>46</v>
      </c>
      <c r="D285" s="30" t="s">
        <v>47</v>
      </c>
      <c r="E285" s="31" t="s">
        <v>42</v>
      </c>
      <c r="F285" s="30" t="s">
        <v>22</v>
      </c>
      <c r="G285" s="32">
        <v>38679</v>
      </c>
      <c r="H285" s="33">
        <v>9.4293981481481486E-3</v>
      </c>
    </row>
    <row r="286" spans="1:8" x14ac:dyDescent="0.3">
      <c r="A286" s="30">
        <v>11</v>
      </c>
      <c r="B286" s="30">
        <v>502</v>
      </c>
      <c r="C286" s="30" t="s">
        <v>48</v>
      </c>
      <c r="D286" s="30" t="s">
        <v>49</v>
      </c>
      <c r="E286" s="31" t="s">
        <v>42</v>
      </c>
      <c r="F286" s="30" t="s">
        <v>22</v>
      </c>
      <c r="G286" s="32">
        <v>39031</v>
      </c>
      <c r="H286" s="33">
        <v>9.7893518518518512E-3</v>
      </c>
    </row>
    <row r="287" spans="1:8" x14ac:dyDescent="0.3">
      <c r="A287" s="3" t="s">
        <v>50</v>
      </c>
      <c r="B287" s="3"/>
      <c r="C287" s="3"/>
      <c r="D287" s="3"/>
      <c r="E287" s="27"/>
      <c r="F287" s="3"/>
      <c r="G287" s="6"/>
      <c r="H287" s="3"/>
    </row>
    <row r="288" spans="1:8" x14ac:dyDescent="0.3">
      <c r="A288" s="30" t="s">
        <v>1</v>
      </c>
      <c r="B288" s="30" t="s">
        <v>2</v>
      </c>
      <c r="C288" s="30" t="s">
        <v>3</v>
      </c>
      <c r="D288" s="30" t="s">
        <v>4</v>
      </c>
      <c r="E288" s="31" t="s">
        <v>5</v>
      </c>
      <c r="F288" s="30" t="s">
        <v>6</v>
      </c>
      <c r="G288" s="32" t="s">
        <v>7</v>
      </c>
      <c r="H288" s="30" t="s">
        <v>18</v>
      </c>
    </row>
    <row r="289" spans="1:8" x14ac:dyDescent="0.3">
      <c r="A289" s="30">
        <v>1</v>
      </c>
      <c r="B289" s="30">
        <v>428</v>
      </c>
      <c r="C289" s="30" t="s">
        <v>51</v>
      </c>
      <c r="D289" s="30" t="s">
        <v>52</v>
      </c>
      <c r="E289" s="31" t="s">
        <v>53</v>
      </c>
      <c r="F289" s="30" t="s">
        <v>22</v>
      </c>
      <c r="G289" s="32">
        <v>31206</v>
      </c>
      <c r="H289" s="33">
        <v>7.4375000000000005E-3</v>
      </c>
    </row>
    <row r="290" spans="1:8" x14ac:dyDescent="0.3">
      <c r="A290" s="30">
        <v>2</v>
      </c>
      <c r="B290" s="30">
        <v>430</v>
      </c>
      <c r="C290" s="30" t="s">
        <v>54</v>
      </c>
      <c r="D290" s="30" t="s">
        <v>55</v>
      </c>
      <c r="E290" s="31" t="s">
        <v>42</v>
      </c>
      <c r="F290" s="30" t="s">
        <v>22</v>
      </c>
      <c r="G290" s="32">
        <v>29489</v>
      </c>
      <c r="H290" s="33">
        <v>7.6192129629629622E-3</v>
      </c>
    </row>
    <row r="291" spans="1:8" x14ac:dyDescent="0.3">
      <c r="A291" s="30">
        <v>3</v>
      </c>
      <c r="B291" s="30">
        <v>435</v>
      </c>
      <c r="C291" s="30" t="s">
        <v>56</v>
      </c>
      <c r="D291" s="30" t="s">
        <v>57</v>
      </c>
      <c r="E291" s="31" t="s">
        <v>37</v>
      </c>
      <c r="F291" s="30" t="s">
        <v>22</v>
      </c>
      <c r="G291" s="32">
        <v>31518</v>
      </c>
      <c r="H291" s="33">
        <v>7.8101851851851848E-3</v>
      </c>
    </row>
    <row r="292" spans="1:8" x14ac:dyDescent="0.3">
      <c r="A292" s="30">
        <v>4</v>
      </c>
      <c r="B292" s="30">
        <v>506</v>
      </c>
      <c r="C292" s="30" t="s">
        <v>58</v>
      </c>
      <c r="D292" s="30" t="s">
        <v>59</v>
      </c>
      <c r="E292" s="31" t="s">
        <v>34</v>
      </c>
      <c r="F292" s="30" t="s">
        <v>22</v>
      </c>
      <c r="G292" s="32">
        <v>32086</v>
      </c>
      <c r="H292" s="33">
        <v>8.2766203703703699E-3</v>
      </c>
    </row>
    <row r="293" spans="1:8" x14ac:dyDescent="0.3">
      <c r="A293" s="30">
        <v>5</v>
      </c>
      <c r="B293" s="30">
        <v>431</v>
      </c>
      <c r="C293" s="30" t="s">
        <v>60</v>
      </c>
      <c r="D293" s="30" t="s">
        <v>61</v>
      </c>
      <c r="E293" s="31" t="s">
        <v>21</v>
      </c>
      <c r="F293" s="30" t="s">
        <v>22</v>
      </c>
      <c r="G293" s="32">
        <v>28639</v>
      </c>
      <c r="H293" s="33">
        <v>8.292824074074074E-3</v>
      </c>
    </row>
    <row r="294" spans="1:8" x14ac:dyDescent="0.3">
      <c r="A294" s="30">
        <v>6</v>
      </c>
      <c r="B294" s="30">
        <v>436</v>
      </c>
      <c r="C294" s="30" t="s">
        <v>62</v>
      </c>
      <c r="D294" s="30" t="s">
        <v>63</v>
      </c>
      <c r="E294" s="31" t="s">
        <v>31</v>
      </c>
      <c r="F294" s="30" t="s">
        <v>22</v>
      </c>
      <c r="G294" s="32">
        <v>29164</v>
      </c>
      <c r="H294" s="33">
        <v>8.6886574074074071E-3</v>
      </c>
    </row>
    <row r="295" spans="1:8" x14ac:dyDescent="0.3">
      <c r="A295" s="30">
        <v>7</v>
      </c>
      <c r="B295" s="30">
        <v>438</v>
      </c>
      <c r="C295" s="30" t="s">
        <v>58</v>
      </c>
      <c r="D295" s="30" t="s">
        <v>55</v>
      </c>
      <c r="E295" s="31" t="s">
        <v>21</v>
      </c>
      <c r="F295" s="30" t="s">
        <v>22</v>
      </c>
      <c r="G295" s="32">
        <v>30601</v>
      </c>
      <c r="H295" s="33">
        <v>8.7615740740740744E-3</v>
      </c>
    </row>
    <row r="296" spans="1:8" x14ac:dyDescent="0.3">
      <c r="A296" s="30">
        <v>8</v>
      </c>
      <c r="B296" s="30">
        <v>434</v>
      </c>
      <c r="C296" s="30" t="s">
        <v>64</v>
      </c>
      <c r="D296" s="30" t="s">
        <v>65</v>
      </c>
      <c r="E296" s="31" t="s">
        <v>34</v>
      </c>
      <c r="F296" s="30" t="s">
        <v>22</v>
      </c>
      <c r="G296" s="32">
        <v>31091</v>
      </c>
      <c r="H296" s="33">
        <v>8.881944444444444E-3</v>
      </c>
    </row>
    <row r="297" spans="1:8" x14ac:dyDescent="0.3">
      <c r="A297" s="30">
        <v>9</v>
      </c>
      <c r="B297" s="30">
        <v>507</v>
      </c>
      <c r="C297" s="30" t="s">
        <v>66</v>
      </c>
      <c r="D297" s="30" t="s">
        <v>67</v>
      </c>
      <c r="E297" s="31" t="s">
        <v>42</v>
      </c>
      <c r="F297" s="30" t="s">
        <v>22</v>
      </c>
      <c r="G297" s="32">
        <v>31559</v>
      </c>
      <c r="H297" s="33">
        <v>8.9872685185185177E-3</v>
      </c>
    </row>
    <row r="298" spans="1:8" x14ac:dyDescent="0.3">
      <c r="A298" s="30">
        <v>10</v>
      </c>
      <c r="B298" s="30">
        <v>433</v>
      </c>
      <c r="C298" s="30" t="s">
        <v>68</v>
      </c>
      <c r="D298" s="30" t="s">
        <v>69</v>
      </c>
      <c r="E298" s="31" t="s">
        <v>42</v>
      </c>
      <c r="F298" s="30" t="s">
        <v>22</v>
      </c>
      <c r="G298" s="32">
        <v>30399</v>
      </c>
      <c r="H298" s="33">
        <v>9.0196759259259258E-3</v>
      </c>
    </row>
    <row r="299" spans="1:8" x14ac:dyDescent="0.3">
      <c r="A299" s="30">
        <v>11</v>
      </c>
      <c r="B299" s="30">
        <v>498</v>
      </c>
      <c r="C299" s="30" t="s">
        <v>70</v>
      </c>
      <c r="D299" s="30" t="s">
        <v>71</v>
      </c>
      <c r="E299" s="31" t="s">
        <v>42</v>
      </c>
      <c r="F299" s="30" t="s">
        <v>22</v>
      </c>
      <c r="G299" s="32">
        <v>31846</v>
      </c>
      <c r="H299" s="33">
        <v>9.3043981481481484E-3</v>
      </c>
    </row>
    <row r="300" spans="1:8" x14ac:dyDescent="0.3">
      <c r="A300" s="30">
        <v>12</v>
      </c>
      <c r="B300" s="30">
        <v>508</v>
      </c>
      <c r="C300" s="30" t="s">
        <v>72</v>
      </c>
      <c r="D300" s="30" t="s">
        <v>69</v>
      </c>
      <c r="E300" s="31" t="s">
        <v>37</v>
      </c>
      <c r="F300" s="30" t="s">
        <v>22</v>
      </c>
      <c r="G300" s="32">
        <v>30183</v>
      </c>
      <c r="H300" s="33">
        <v>9.4398148148148158E-3</v>
      </c>
    </row>
    <row r="301" spans="1:8" x14ac:dyDescent="0.3">
      <c r="A301" s="30">
        <v>13</v>
      </c>
      <c r="B301" s="30">
        <v>500</v>
      </c>
      <c r="C301" s="30" t="s">
        <v>73</v>
      </c>
      <c r="D301" s="30" t="s">
        <v>39</v>
      </c>
      <c r="E301" s="31" t="s">
        <v>53</v>
      </c>
      <c r="F301" s="30" t="s">
        <v>22</v>
      </c>
      <c r="G301" s="32">
        <v>29920</v>
      </c>
      <c r="H301" s="33">
        <v>1.0067129629629629E-2</v>
      </c>
    </row>
    <row r="302" spans="1:8" x14ac:dyDescent="0.3">
      <c r="A302" s="30">
        <v>14</v>
      </c>
      <c r="B302" s="30">
        <v>475</v>
      </c>
      <c r="C302" s="30" t="s">
        <v>74</v>
      </c>
      <c r="D302" s="30" t="s">
        <v>75</v>
      </c>
      <c r="E302" s="31" t="s">
        <v>21</v>
      </c>
      <c r="F302" s="30" t="s">
        <v>22</v>
      </c>
      <c r="G302" s="32">
        <v>28677</v>
      </c>
      <c r="H302" s="33">
        <v>1.008912037037037E-2</v>
      </c>
    </row>
    <row r="303" spans="1:8" x14ac:dyDescent="0.3">
      <c r="A303" s="30">
        <v>15</v>
      </c>
      <c r="B303" s="30">
        <v>474</v>
      </c>
      <c r="C303" s="30" t="s">
        <v>76</v>
      </c>
      <c r="D303" s="30" t="s">
        <v>77</v>
      </c>
      <c r="E303" s="31" t="s">
        <v>42</v>
      </c>
      <c r="F303" s="30" t="s">
        <v>22</v>
      </c>
      <c r="G303" s="32">
        <v>28858</v>
      </c>
      <c r="H303" s="33">
        <v>1.0366898148148148E-2</v>
      </c>
    </row>
    <row r="304" spans="1:8" x14ac:dyDescent="0.3">
      <c r="A304" s="30">
        <v>16</v>
      </c>
      <c r="B304" s="30">
        <v>427</v>
      </c>
      <c r="C304" s="30" t="s">
        <v>78</v>
      </c>
      <c r="D304" s="30" t="s">
        <v>79</v>
      </c>
      <c r="E304" s="31" t="s">
        <v>25</v>
      </c>
      <c r="F304" s="30" t="s">
        <v>22</v>
      </c>
      <c r="G304" s="32">
        <v>30209</v>
      </c>
      <c r="H304" s="33">
        <v>1.1302083333333332E-2</v>
      </c>
    </row>
    <row r="305" spans="1:8" x14ac:dyDescent="0.3">
      <c r="A305" s="30">
        <v>17</v>
      </c>
      <c r="B305" s="30">
        <v>429</v>
      </c>
      <c r="C305" s="30" t="s">
        <v>80</v>
      </c>
      <c r="D305" s="30" t="s">
        <v>69</v>
      </c>
      <c r="E305" s="31" t="s">
        <v>25</v>
      </c>
      <c r="F305" s="30" t="s">
        <v>22</v>
      </c>
      <c r="G305" s="32">
        <v>29314</v>
      </c>
      <c r="H305" s="33">
        <v>1.1434027777777777E-2</v>
      </c>
    </row>
    <row r="306" spans="1:8" x14ac:dyDescent="0.3">
      <c r="A306" s="3" t="s">
        <v>81</v>
      </c>
      <c r="B306" s="3"/>
      <c r="C306" s="3"/>
      <c r="D306" s="3"/>
      <c r="E306" s="27"/>
      <c r="F306" s="3"/>
      <c r="G306" s="6"/>
      <c r="H306" s="3"/>
    </row>
    <row r="307" spans="1:8" x14ac:dyDescent="0.3">
      <c r="A307" s="30" t="s">
        <v>1</v>
      </c>
      <c r="B307" s="30" t="s">
        <v>2</v>
      </c>
      <c r="C307" s="30" t="s">
        <v>3</v>
      </c>
      <c r="D307" s="30" t="s">
        <v>4</v>
      </c>
      <c r="E307" s="31" t="s">
        <v>5</v>
      </c>
      <c r="F307" s="30" t="s">
        <v>6</v>
      </c>
      <c r="G307" s="32" t="s">
        <v>7</v>
      </c>
      <c r="H307" s="30" t="s">
        <v>18</v>
      </c>
    </row>
    <row r="308" spans="1:8" x14ac:dyDescent="0.3">
      <c r="A308" s="30">
        <v>1</v>
      </c>
      <c r="B308" s="30">
        <v>511</v>
      </c>
      <c r="C308" s="30" t="s">
        <v>82</v>
      </c>
      <c r="D308" s="30" t="s">
        <v>83</v>
      </c>
      <c r="E308" s="31" t="s">
        <v>37</v>
      </c>
      <c r="F308" s="30" t="s">
        <v>22</v>
      </c>
      <c r="G308" s="32">
        <v>26712</v>
      </c>
      <c r="H308" s="33">
        <v>8.2986111111111108E-3</v>
      </c>
    </row>
    <row r="309" spans="1:8" x14ac:dyDescent="0.3">
      <c r="A309" s="30">
        <v>2</v>
      </c>
      <c r="B309" s="30">
        <v>455</v>
      </c>
      <c r="C309" s="30" t="s">
        <v>84</v>
      </c>
      <c r="D309" s="30" t="s">
        <v>85</v>
      </c>
      <c r="E309" s="31" t="s">
        <v>28</v>
      </c>
      <c r="F309" s="30" t="s">
        <v>22</v>
      </c>
      <c r="G309" s="32">
        <v>27011</v>
      </c>
      <c r="H309" s="33">
        <v>8.532407407407407E-3</v>
      </c>
    </row>
    <row r="310" spans="1:8" x14ac:dyDescent="0.3">
      <c r="A310" s="30">
        <v>3</v>
      </c>
      <c r="B310" s="30">
        <v>450</v>
      </c>
      <c r="C310" s="30" t="s">
        <v>86</v>
      </c>
      <c r="D310" s="30" t="s">
        <v>87</v>
      </c>
      <c r="E310" s="31" t="s">
        <v>88</v>
      </c>
      <c r="F310" s="30" t="s">
        <v>22</v>
      </c>
      <c r="G310" s="32">
        <v>28113</v>
      </c>
      <c r="H310" s="33">
        <v>8.8217592592592601E-3</v>
      </c>
    </row>
    <row r="311" spans="1:8" x14ac:dyDescent="0.3">
      <c r="A311" s="30">
        <v>4</v>
      </c>
      <c r="B311" s="30">
        <v>449</v>
      </c>
      <c r="C311" s="30" t="s">
        <v>89</v>
      </c>
      <c r="D311" s="30" t="s">
        <v>90</v>
      </c>
      <c r="E311" s="31" t="s">
        <v>34</v>
      </c>
      <c r="F311" s="30" t="s">
        <v>22</v>
      </c>
      <c r="G311" s="32">
        <v>27688</v>
      </c>
      <c r="H311" s="33">
        <v>9.284722222222222E-3</v>
      </c>
    </row>
    <row r="312" spans="1:8" x14ac:dyDescent="0.3">
      <c r="A312" s="30">
        <v>5</v>
      </c>
      <c r="B312" s="30">
        <v>444</v>
      </c>
      <c r="C312" s="30" t="s">
        <v>91</v>
      </c>
      <c r="D312" s="30" t="s">
        <v>27</v>
      </c>
      <c r="E312" s="31" t="s">
        <v>37</v>
      </c>
      <c r="F312" s="30" t="s">
        <v>22</v>
      </c>
      <c r="G312" s="32">
        <v>27052</v>
      </c>
      <c r="H312" s="33">
        <v>9.3240740740740732E-3</v>
      </c>
    </row>
    <row r="313" spans="1:8" x14ac:dyDescent="0.3">
      <c r="A313" s="30">
        <v>6</v>
      </c>
      <c r="B313" s="30">
        <v>442</v>
      </c>
      <c r="C313" s="30" t="s">
        <v>92</v>
      </c>
      <c r="D313" s="30" t="s">
        <v>93</v>
      </c>
      <c r="E313" s="31" t="s">
        <v>37</v>
      </c>
      <c r="F313" s="30" t="s">
        <v>22</v>
      </c>
      <c r="G313" s="32">
        <v>28115</v>
      </c>
      <c r="H313" s="33">
        <v>9.3425925925925916E-3</v>
      </c>
    </row>
    <row r="314" spans="1:8" x14ac:dyDescent="0.3">
      <c r="A314" s="30">
        <v>7</v>
      </c>
      <c r="B314" s="30">
        <v>510</v>
      </c>
      <c r="C314" s="30" t="s">
        <v>94</v>
      </c>
      <c r="D314" s="30" t="s">
        <v>95</v>
      </c>
      <c r="E314" s="31" t="s">
        <v>34</v>
      </c>
      <c r="F314" s="30" t="s">
        <v>22</v>
      </c>
      <c r="G314" s="32">
        <v>27502</v>
      </c>
      <c r="H314" s="33">
        <v>9.3715277777777772E-3</v>
      </c>
    </row>
    <row r="315" spans="1:8" x14ac:dyDescent="0.3">
      <c r="A315" s="30">
        <v>8</v>
      </c>
      <c r="B315" s="30">
        <v>454</v>
      </c>
      <c r="C315" s="30" t="s">
        <v>96</v>
      </c>
      <c r="D315" s="30" t="s">
        <v>97</v>
      </c>
      <c r="E315" s="31" t="s">
        <v>42</v>
      </c>
      <c r="F315" s="30" t="s">
        <v>22</v>
      </c>
      <c r="G315" s="32">
        <v>26666</v>
      </c>
      <c r="H315" s="33">
        <v>9.4699074074074078E-3</v>
      </c>
    </row>
    <row r="316" spans="1:8" x14ac:dyDescent="0.3">
      <c r="A316" s="30">
        <v>9</v>
      </c>
      <c r="B316" s="30">
        <v>509</v>
      </c>
      <c r="C316" s="30" t="s">
        <v>98</v>
      </c>
      <c r="D316" s="30" t="s">
        <v>24</v>
      </c>
      <c r="E316" s="31" t="s">
        <v>42</v>
      </c>
      <c r="F316" s="30" t="s">
        <v>22</v>
      </c>
      <c r="G316" s="32">
        <v>27534</v>
      </c>
      <c r="H316" s="33">
        <v>9.4768518518518526E-3</v>
      </c>
    </row>
    <row r="317" spans="1:8" x14ac:dyDescent="0.3">
      <c r="A317" s="30">
        <v>10</v>
      </c>
      <c r="B317" s="30">
        <v>440</v>
      </c>
      <c r="C317" s="30" t="s">
        <v>99</v>
      </c>
      <c r="D317" s="30" t="s">
        <v>100</v>
      </c>
      <c r="E317" s="31" t="s">
        <v>31</v>
      </c>
      <c r="F317" s="30" t="s">
        <v>22</v>
      </c>
      <c r="G317" s="32">
        <v>28243</v>
      </c>
      <c r="H317" s="33">
        <v>9.4988425925925917E-3</v>
      </c>
    </row>
    <row r="318" spans="1:8" x14ac:dyDescent="0.3">
      <c r="A318" s="30">
        <v>11</v>
      </c>
      <c r="B318" s="30">
        <v>477</v>
      </c>
      <c r="C318" s="30" t="s">
        <v>101</v>
      </c>
      <c r="D318" s="30" t="s">
        <v>102</v>
      </c>
      <c r="E318" s="31" t="s">
        <v>88</v>
      </c>
      <c r="F318" s="30" t="s">
        <v>22</v>
      </c>
      <c r="G318" s="32">
        <v>25628</v>
      </c>
      <c r="H318" s="33">
        <v>9.5648148148148159E-3</v>
      </c>
    </row>
    <row r="319" spans="1:8" x14ac:dyDescent="0.3">
      <c r="A319" s="30">
        <v>12</v>
      </c>
      <c r="B319" s="30">
        <v>443</v>
      </c>
      <c r="C319" s="30" t="s">
        <v>103</v>
      </c>
      <c r="D319" s="30" t="s">
        <v>104</v>
      </c>
      <c r="E319" s="31" t="s">
        <v>42</v>
      </c>
      <c r="F319" s="30" t="s">
        <v>22</v>
      </c>
      <c r="G319" s="32">
        <v>25998</v>
      </c>
      <c r="H319" s="33">
        <v>9.7256944444444448E-3</v>
      </c>
    </row>
    <row r="320" spans="1:8" x14ac:dyDescent="0.3">
      <c r="A320" s="30">
        <v>13</v>
      </c>
      <c r="B320" s="30">
        <v>446</v>
      </c>
      <c r="C320" s="30" t="s">
        <v>105</v>
      </c>
      <c r="D320" s="30" t="s">
        <v>90</v>
      </c>
      <c r="E320" s="31" t="s">
        <v>21</v>
      </c>
      <c r="F320" s="30" t="s">
        <v>22</v>
      </c>
      <c r="G320" s="32">
        <v>27737</v>
      </c>
      <c r="H320" s="33">
        <v>9.8043981481481489E-3</v>
      </c>
    </row>
    <row r="321" spans="1:8" x14ac:dyDescent="0.3">
      <c r="A321" s="30">
        <v>14</v>
      </c>
      <c r="B321" s="30">
        <v>448</v>
      </c>
      <c r="C321" s="30" t="s">
        <v>106</v>
      </c>
      <c r="D321" s="30" t="s">
        <v>107</v>
      </c>
      <c r="E321" s="31" t="s">
        <v>37</v>
      </c>
      <c r="F321" s="30" t="s">
        <v>22</v>
      </c>
      <c r="G321" s="32">
        <v>28198</v>
      </c>
      <c r="H321" s="33">
        <v>9.8379629629629633E-3</v>
      </c>
    </row>
    <row r="322" spans="1:8" x14ac:dyDescent="0.3">
      <c r="A322" s="30">
        <v>15</v>
      </c>
      <c r="B322" s="30">
        <v>476</v>
      </c>
      <c r="C322" s="30" t="s">
        <v>108</v>
      </c>
      <c r="D322" s="30" t="s">
        <v>90</v>
      </c>
      <c r="E322" s="31" t="s">
        <v>42</v>
      </c>
      <c r="F322" s="30" t="s">
        <v>22</v>
      </c>
      <c r="G322" s="32">
        <v>26334</v>
      </c>
      <c r="H322" s="33">
        <v>9.9733796296296289E-3</v>
      </c>
    </row>
    <row r="323" spans="1:8" x14ac:dyDescent="0.3">
      <c r="A323" s="30">
        <v>16</v>
      </c>
      <c r="B323" s="30">
        <v>445</v>
      </c>
      <c r="C323" s="30" t="s">
        <v>109</v>
      </c>
      <c r="D323" s="30" t="s">
        <v>102</v>
      </c>
      <c r="E323" s="31" t="s">
        <v>42</v>
      </c>
      <c r="F323" s="30" t="s">
        <v>22</v>
      </c>
      <c r="G323" s="32">
        <v>25483</v>
      </c>
      <c r="H323" s="33">
        <v>1.0304398148148148E-2</v>
      </c>
    </row>
    <row r="324" spans="1:8" x14ac:dyDescent="0.3">
      <c r="A324" s="30">
        <v>17</v>
      </c>
      <c r="B324" s="30">
        <v>478</v>
      </c>
      <c r="C324" s="30" t="s">
        <v>110</v>
      </c>
      <c r="D324" s="30" t="s">
        <v>111</v>
      </c>
      <c r="E324" s="31" t="s">
        <v>88</v>
      </c>
      <c r="F324" s="30" t="s">
        <v>22</v>
      </c>
      <c r="G324" s="32">
        <v>27765</v>
      </c>
      <c r="H324" s="33">
        <v>1.0439814814814813E-2</v>
      </c>
    </row>
    <row r="325" spans="1:8" x14ac:dyDescent="0.3">
      <c r="A325" s="30">
        <v>18</v>
      </c>
      <c r="B325" s="30">
        <v>447</v>
      </c>
      <c r="C325" s="30" t="s">
        <v>66</v>
      </c>
      <c r="D325" s="30" t="s">
        <v>47</v>
      </c>
      <c r="E325" s="31" t="s">
        <v>42</v>
      </c>
      <c r="F325" s="30" t="s">
        <v>22</v>
      </c>
      <c r="G325" s="32">
        <v>27933</v>
      </c>
      <c r="H325" s="33">
        <v>1.2055555555555555E-2</v>
      </c>
    </row>
    <row r="326" spans="1:8" x14ac:dyDescent="0.3">
      <c r="A326" s="3" t="s">
        <v>112</v>
      </c>
      <c r="B326" s="3"/>
      <c r="C326" s="3"/>
      <c r="D326" s="3"/>
      <c r="E326" s="27"/>
      <c r="F326" s="3"/>
      <c r="G326" s="6"/>
      <c r="H326" s="3"/>
    </row>
    <row r="327" spans="1:8" x14ac:dyDescent="0.3">
      <c r="A327" s="30" t="s">
        <v>1</v>
      </c>
      <c r="B327" s="30" t="s">
        <v>2</v>
      </c>
      <c r="C327" s="30" t="s">
        <v>3</v>
      </c>
      <c r="D327" s="30" t="s">
        <v>4</v>
      </c>
      <c r="E327" s="31" t="s">
        <v>5</v>
      </c>
      <c r="F327" s="30" t="s">
        <v>6</v>
      </c>
      <c r="G327" s="32" t="s">
        <v>7</v>
      </c>
      <c r="H327" s="30" t="s">
        <v>18</v>
      </c>
    </row>
    <row r="328" spans="1:8" x14ac:dyDescent="0.3">
      <c r="A328" s="30">
        <v>1</v>
      </c>
      <c r="B328" s="30">
        <v>479</v>
      </c>
      <c r="C328" s="30" t="s">
        <v>113</v>
      </c>
      <c r="D328" s="30" t="s">
        <v>114</v>
      </c>
      <c r="E328" s="31" t="s">
        <v>34</v>
      </c>
      <c r="F328" s="30" t="s">
        <v>22</v>
      </c>
      <c r="G328" s="32">
        <v>38044</v>
      </c>
      <c r="H328" s="33">
        <v>8.6006944444444438E-3</v>
      </c>
    </row>
    <row r="329" spans="1:8" x14ac:dyDescent="0.3">
      <c r="A329" s="30">
        <v>2</v>
      </c>
      <c r="B329" s="30">
        <v>408</v>
      </c>
      <c r="C329" s="30" t="s">
        <v>115</v>
      </c>
      <c r="D329" s="30" t="s">
        <v>116</v>
      </c>
      <c r="E329" s="31" t="s">
        <v>21</v>
      </c>
      <c r="F329" s="30" t="s">
        <v>22</v>
      </c>
      <c r="G329" s="32">
        <v>38313</v>
      </c>
      <c r="H329" s="33">
        <v>8.7083333333333336E-3</v>
      </c>
    </row>
    <row r="330" spans="1:8" x14ac:dyDescent="0.3">
      <c r="A330" s="30">
        <v>3</v>
      </c>
      <c r="B330" s="30">
        <v>480</v>
      </c>
      <c r="C330" s="30" t="s">
        <v>117</v>
      </c>
      <c r="D330" s="30" t="s">
        <v>39</v>
      </c>
      <c r="E330" s="31" t="s">
        <v>31</v>
      </c>
      <c r="F330" s="30" t="s">
        <v>22</v>
      </c>
      <c r="G330" s="32">
        <v>38179</v>
      </c>
      <c r="H330" s="33">
        <v>9.462962962962963E-3</v>
      </c>
    </row>
    <row r="331" spans="1:8" x14ac:dyDescent="0.3">
      <c r="A331" s="3" t="s">
        <v>118</v>
      </c>
      <c r="B331" s="3"/>
      <c r="C331" s="3"/>
      <c r="D331" s="3"/>
      <c r="E331" s="27"/>
      <c r="F331" s="3"/>
      <c r="G331" s="6"/>
      <c r="H331" s="3"/>
    </row>
    <row r="332" spans="1:8" x14ac:dyDescent="0.3">
      <c r="A332" s="30" t="s">
        <v>1</v>
      </c>
      <c r="B332" s="30" t="s">
        <v>2</v>
      </c>
      <c r="C332" s="30" t="s">
        <v>3</v>
      </c>
      <c r="D332" s="30" t="s">
        <v>4</v>
      </c>
      <c r="E332" s="31" t="s">
        <v>5</v>
      </c>
      <c r="F332" s="30" t="s">
        <v>6</v>
      </c>
      <c r="G332" s="32" t="s">
        <v>7</v>
      </c>
      <c r="H332" s="30" t="s">
        <v>18</v>
      </c>
    </row>
    <row r="333" spans="1:8" x14ac:dyDescent="0.3">
      <c r="A333" s="30">
        <v>1</v>
      </c>
      <c r="B333" s="30">
        <v>513</v>
      </c>
      <c r="C333" s="30" t="s">
        <v>119</v>
      </c>
      <c r="D333" s="30" t="s">
        <v>120</v>
      </c>
      <c r="E333" s="31" t="s">
        <v>37</v>
      </c>
      <c r="F333" s="30" t="s">
        <v>22</v>
      </c>
      <c r="G333" s="32">
        <v>37201</v>
      </c>
      <c r="H333" s="33">
        <v>7.7835648148148152E-3</v>
      </c>
    </row>
    <row r="334" spans="1:8" x14ac:dyDescent="0.3">
      <c r="A334" s="30">
        <v>2</v>
      </c>
      <c r="B334" s="30">
        <v>415</v>
      </c>
      <c r="C334" s="30" t="s">
        <v>101</v>
      </c>
      <c r="D334" s="30" t="s">
        <v>93</v>
      </c>
      <c r="E334" s="31" t="s">
        <v>31</v>
      </c>
      <c r="F334" s="30" t="s">
        <v>22</v>
      </c>
      <c r="G334" s="32">
        <v>35670</v>
      </c>
      <c r="H334" s="33">
        <v>7.8692129629629633E-3</v>
      </c>
    </row>
    <row r="335" spans="1:8" x14ac:dyDescent="0.3">
      <c r="A335" s="30">
        <v>3</v>
      </c>
      <c r="B335" s="30">
        <v>514</v>
      </c>
      <c r="C335" s="30" t="s">
        <v>121</v>
      </c>
      <c r="D335" s="30" t="s">
        <v>122</v>
      </c>
      <c r="E335" s="31" t="s">
        <v>25</v>
      </c>
      <c r="F335" s="30" t="s">
        <v>22</v>
      </c>
      <c r="G335" s="32">
        <v>36918</v>
      </c>
      <c r="H335" s="33">
        <v>7.9178240740740754E-3</v>
      </c>
    </row>
    <row r="336" spans="1:8" x14ac:dyDescent="0.3">
      <c r="A336" s="30">
        <v>4</v>
      </c>
      <c r="B336" s="30">
        <v>424</v>
      </c>
      <c r="C336" s="30" t="s">
        <v>115</v>
      </c>
      <c r="D336" s="30" t="s">
        <v>123</v>
      </c>
      <c r="E336" s="31" t="s">
        <v>37</v>
      </c>
      <c r="F336" s="30" t="s">
        <v>22</v>
      </c>
      <c r="G336" s="32">
        <v>37560</v>
      </c>
      <c r="H336" s="33">
        <v>8.0428240740740738E-3</v>
      </c>
    </row>
    <row r="337" spans="1:8" x14ac:dyDescent="0.3">
      <c r="A337" s="30">
        <v>5</v>
      </c>
      <c r="B337" s="30">
        <v>482</v>
      </c>
      <c r="C337" s="30" t="s">
        <v>124</v>
      </c>
      <c r="D337" s="30" t="s">
        <v>93</v>
      </c>
      <c r="E337" s="31" t="s">
        <v>53</v>
      </c>
      <c r="F337" s="30" t="s">
        <v>22</v>
      </c>
      <c r="G337" s="32">
        <v>35944</v>
      </c>
      <c r="H337" s="33">
        <v>8.0821759259259267E-3</v>
      </c>
    </row>
    <row r="338" spans="1:8" x14ac:dyDescent="0.3">
      <c r="A338" s="30">
        <v>6</v>
      </c>
      <c r="B338" s="30">
        <v>486</v>
      </c>
      <c r="C338" s="30" t="s">
        <v>125</v>
      </c>
      <c r="D338" s="30" t="s">
        <v>77</v>
      </c>
      <c r="E338" s="31" t="s">
        <v>31</v>
      </c>
      <c r="F338" s="30" t="s">
        <v>22</v>
      </c>
      <c r="G338" s="32">
        <v>36099</v>
      </c>
      <c r="H338" s="33">
        <v>8.0891203703703698E-3</v>
      </c>
    </row>
    <row r="339" spans="1:8" x14ac:dyDescent="0.3">
      <c r="A339" s="30">
        <v>7</v>
      </c>
      <c r="B339" s="30">
        <v>420</v>
      </c>
      <c r="C339" s="30" t="s">
        <v>126</v>
      </c>
      <c r="D339" s="30" t="s">
        <v>127</v>
      </c>
      <c r="E339" s="31" t="s">
        <v>37</v>
      </c>
      <c r="F339" s="30" t="s">
        <v>22</v>
      </c>
      <c r="G339" s="32">
        <v>32268</v>
      </c>
      <c r="H339" s="33">
        <v>8.2638888888888883E-3</v>
      </c>
    </row>
    <row r="340" spans="1:8" x14ac:dyDescent="0.3">
      <c r="A340" s="30">
        <v>8</v>
      </c>
      <c r="B340" s="30">
        <v>416</v>
      </c>
      <c r="C340" s="30" t="s">
        <v>128</v>
      </c>
      <c r="D340" s="30" t="s">
        <v>129</v>
      </c>
      <c r="E340" s="31" t="s">
        <v>53</v>
      </c>
      <c r="F340" s="30" t="s">
        <v>22</v>
      </c>
      <c r="G340" s="32">
        <v>34980</v>
      </c>
      <c r="H340" s="33">
        <v>8.2893518518518516E-3</v>
      </c>
    </row>
    <row r="341" spans="1:8" x14ac:dyDescent="0.3">
      <c r="A341" s="30">
        <v>9</v>
      </c>
      <c r="B341" s="30">
        <v>421</v>
      </c>
      <c r="C341" s="30" t="s">
        <v>130</v>
      </c>
      <c r="D341" s="30" t="s">
        <v>131</v>
      </c>
      <c r="E341" s="31" t="s">
        <v>21</v>
      </c>
      <c r="F341" s="30" t="s">
        <v>22</v>
      </c>
      <c r="G341" s="32">
        <v>32691</v>
      </c>
      <c r="H341" s="33">
        <v>8.3298611111111108E-3</v>
      </c>
    </row>
    <row r="342" spans="1:8" x14ac:dyDescent="0.3">
      <c r="A342" s="30">
        <v>10</v>
      </c>
      <c r="B342" s="30">
        <v>411</v>
      </c>
      <c r="C342" s="30" t="s">
        <v>132</v>
      </c>
      <c r="D342" s="30" t="s">
        <v>133</v>
      </c>
      <c r="E342" s="31" t="s">
        <v>31</v>
      </c>
      <c r="F342" s="30" t="s">
        <v>22</v>
      </c>
      <c r="G342" s="32">
        <v>33335</v>
      </c>
      <c r="H342" s="33">
        <v>8.3935185185185172E-3</v>
      </c>
    </row>
    <row r="343" spans="1:8" x14ac:dyDescent="0.3">
      <c r="A343" s="30">
        <v>11</v>
      </c>
      <c r="B343" s="30">
        <v>423</v>
      </c>
      <c r="C343" s="30" t="s">
        <v>134</v>
      </c>
      <c r="D343" s="30" t="s">
        <v>135</v>
      </c>
      <c r="E343" s="31" t="s">
        <v>31</v>
      </c>
      <c r="F343" s="30" t="s">
        <v>22</v>
      </c>
      <c r="G343" s="32">
        <v>36126</v>
      </c>
      <c r="H343" s="33">
        <v>8.5972222222222231E-3</v>
      </c>
    </row>
    <row r="344" spans="1:8" x14ac:dyDescent="0.3">
      <c r="A344" s="30">
        <v>12</v>
      </c>
      <c r="B344" s="30">
        <v>418</v>
      </c>
      <c r="C344" s="30" t="s">
        <v>136</v>
      </c>
      <c r="D344" s="30" t="s">
        <v>137</v>
      </c>
      <c r="E344" s="31" t="s">
        <v>31</v>
      </c>
      <c r="F344" s="30" t="s">
        <v>22</v>
      </c>
      <c r="G344" s="32">
        <v>35879</v>
      </c>
      <c r="H344" s="33">
        <v>8.6331018518518519E-3</v>
      </c>
    </row>
    <row r="345" spans="1:8" x14ac:dyDescent="0.3">
      <c r="A345" s="30">
        <v>13</v>
      </c>
      <c r="B345" s="30">
        <v>419</v>
      </c>
      <c r="C345" s="30" t="s">
        <v>138</v>
      </c>
      <c r="D345" s="30" t="s">
        <v>139</v>
      </c>
      <c r="E345" s="31" t="s">
        <v>31</v>
      </c>
      <c r="F345" s="30" t="s">
        <v>22</v>
      </c>
      <c r="G345" s="32">
        <v>35834</v>
      </c>
      <c r="H345" s="33">
        <v>8.7337962962962968E-3</v>
      </c>
    </row>
    <row r="346" spans="1:8" x14ac:dyDescent="0.3">
      <c r="A346" s="30">
        <v>14</v>
      </c>
      <c r="B346" s="30">
        <v>413</v>
      </c>
      <c r="C346" s="30" t="s">
        <v>140</v>
      </c>
      <c r="D346" s="30" t="s">
        <v>141</v>
      </c>
      <c r="E346" s="31" t="s">
        <v>21</v>
      </c>
      <c r="F346" s="30" t="s">
        <v>22</v>
      </c>
      <c r="G346" s="32">
        <v>37050</v>
      </c>
      <c r="H346" s="33">
        <v>8.8101851851851865E-3</v>
      </c>
    </row>
    <row r="347" spans="1:8" x14ac:dyDescent="0.3">
      <c r="A347" s="30">
        <v>15</v>
      </c>
      <c r="B347" s="30">
        <v>425</v>
      </c>
      <c r="C347" s="30" t="s">
        <v>142</v>
      </c>
      <c r="D347" s="30" t="s">
        <v>36</v>
      </c>
      <c r="E347" s="31" t="s">
        <v>53</v>
      </c>
      <c r="F347" s="30" t="s">
        <v>22</v>
      </c>
      <c r="G347" s="32">
        <v>36155</v>
      </c>
      <c r="H347" s="33">
        <v>8.9027777777777786E-3</v>
      </c>
    </row>
    <row r="348" spans="1:8" x14ac:dyDescent="0.3">
      <c r="A348" s="30">
        <v>16</v>
      </c>
      <c r="B348" s="30">
        <v>494</v>
      </c>
      <c r="C348" s="30" t="s">
        <v>143</v>
      </c>
      <c r="D348" s="30" t="s">
        <v>93</v>
      </c>
      <c r="E348" s="31" t="s">
        <v>31</v>
      </c>
      <c r="F348" s="30" t="s">
        <v>22</v>
      </c>
      <c r="G348" s="32">
        <v>37489</v>
      </c>
      <c r="H348" s="33">
        <v>9.0474537037037051E-3</v>
      </c>
    </row>
    <row r="349" spans="1:8" x14ac:dyDescent="0.3">
      <c r="A349" s="30">
        <v>17</v>
      </c>
      <c r="B349" s="30">
        <v>417</v>
      </c>
      <c r="C349" s="30" t="s">
        <v>144</v>
      </c>
      <c r="D349" s="30" t="s">
        <v>77</v>
      </c>
      <c r="E349" s="31" t="s">
        <v>21</v>
      </c>
      <c r="F349" s="30" t="s">
        <v>22</v>
      </c>
      <c r="G349" s="32">
        <v>35669</v>
      </c>
      <c r="H349" s="33">
        <v>9.1145833333333339E-3</v>
      </c>
    </row>
    <row r="350" spans="1:8" x14ac:dyDescent="0.3">
      <c r="A350" s="30">
        <v>18</v>
      </c>
      <c r="B350" s="30">
        <v>484</v>
      </c>
      <c r="C350" s="30" t="s">
        <v>145</v>
      </c>
      <c r="D350" s="30" t="s">
        <v>131</v>
      </c>
      <c r="E350" s="31" t="s">
        <v>42</v>
      </c>
      <c r="F350" s="30" t="s">
        <v>22</v>
      </c>
      <c r="G350" s="32">
        <v>36909</v>
      </c>
      <c r="H350" s="33">
        <v>9.1620370370370362E-3</v>
      </c>
    </row>
    <row r="351" spans="1:8" x14ac:dyDescent="0.3">
      <c r="A351" s="30">
        <v>19</v>
      </c>
      <c r="B351" s="30">
        <v>497</v>
      </c>
      <c r="C351" s="30" t="s">
        <v>109</v>
      </c>
      <c r="D351" s="30" t="s">
        <v>139</v>
      </c>
      <c r="E351" s="31" t="s">
        <v>42</v>
      </c>
      <c r="F351" s="30" t="s">
        <v>22</v>
      </c>
      <c r="G351" s="32">
        <v>33820</v>
      </c>
      <c r="H351" s="33">
        <v>9.3564814814814812E-3</v>
      </c>
    </row>
    <row r="352" spans="1:8" x14ac:dyDescent="0.3">
      <c r="A352" s="30">
        <v>20</v>
      </c>
      <c r="B352" s="30">
        <v>481</v>
      </c>
      <c r="C352" s="30" t="s">
        <v>64</v>
      </c>
      <c r="D352" s="30" t="s">
        <v>146</v>
      </c>
      <c r="E352" s="31" t="s">
        <v>34</v>
      </c>
      <c r="F352" s="30" t="s">
        <v>22</v>
      </c>
      <c r="G352" s="32">
        <v>35840</v>
      </c>
      <c r="H352" s="33">
        <v>9.525462962962963E-3</v>
      </c>
    </row>
    <row r="353" spans="1:8" x14ac:dyDescent="0.3">
      <c r="A353" s="30">
        <v>21</v>
      </c>
      <c r="B353" s="30">
        <v>410</v>
      </c>
      <c r="C353" s="30" t="s">
        <v>147</v>
      </c>
      <c r="D353" s="30" t="s">
        <v>148</v>
      </c>
      <c r="E353" s="31" t="s">
        <v>34</v>
      </c>
      <c r="F353" s="30" t="s">
        <v>22</v>
      </c>
      <c r="G353" s="32">
        <v>36245</v>
      </c>
      <c r="H353" s="33">
        <v>1.0164351851851851E-2</v>
      </c>
    </row>
    <row r="354" spans="1:8" x14ac:dyDescent="0.3">
      <c r="A354" s="3" t="s">
        <v>149</v>
      </c>
      <c r="B354" s="3"/>
      <c r="C354" s="3"/>
      <c r="D354" s="3"/>
      <c r="E354" s="27"/>
      <c r="F354" s="3"/>
      <c r="G354" s="6"/>
      <c r="H354" s="3"/>
    </row>
    <row r="355" spans="1:8" x14ac:dyDescent="0.3">
      <c r="A355" s="30" t="s">
        <v>1</v>
      </c>
      <c r="B355" s="30" t="s">
        <v>2</v>
      </c>
      <c r="C355" s="30" t="s">
        <v>3</v>
      </c>
      <c r="D355" s="30" t="s">
        <v>4</v>
      </c>
      <c r="E355" s="31" t="s">
        <v>5</v>
      </c>
      <c r="F355" s="30" t="s">
        <v>6</v>
      </c>
      <c r="G355" s="32" t="s">
        <v>7</v>
      </c>
      <c r="H355" s="30" t="s">
        <v>18</v>
      </c>
    </row>
    <row r="356" spans="1:8" x14ac:dyDescent="0.3">
      <c r="A356" s="30">
        <v>1</v>
      </c>
      <c r="B356" s="30">
        <v>512</v>
      </c>
      <c r="C356" s="30" t="s">
        <v>150</v>
      </c>
      <c r="D356" s="30" t="s">
        <v>151</v>
      </c>
      <c r="E356" s="31" t="s">
        <v>152</v>
      </c>
      <c r="F356" s="30" t="s">
        <v>153</v>
      </c>
      <c r="G356" s="32">
        <v>23747</v>
      </c>
      <c r="H356" s="33">
        <v>9.7592592592592592E-3</v>
      </c>
    </row>
    <row r="357" spans="1:8" x14ac:dyDescent="0.3">
      <c r="A357" s="30">
        <v>2</v>
      </c>
      <c r="B357" s="30">
        <v>487</v>
      </c>
      <c r="C357" s="30" t="s">
        <v>154</v>
      </c>
      <c r="D357" s="30" t="s">
        <v>155</v>
      </c>
      <c r="E357" s="31" t="s">
        <v>21</v>
      </c>
      <c r="F357" s="30" t="s">
        <v>22</v>
      </c>
      <c r="G357" s="32">
        <v>22779</v>
      </c>
      <c r="H357" s="33">
        <v>1.0012731481481482E-2</v>
      </c>
    </row>
    <row r="358" spans="1:8" x14ac:dyDescent="0.3">
      <c r="A358" s="30">
        <v>3</v>
      </c>
      <c r="B358" s="30">
        <v>468</v>
      </c>
      <c r="C358" s="30" t="s">
        <v>156</v>
      </c>
      <c r="D358" s="30" t="s">
        <v>157</v>
      </c>
      <c r="E358" s="31" t="s">
        <v>158</v>
      </c>
      <c r="F358" s="30" t="s">
        <v>153</v>
      </c>
      <c r="G358" s="32">
        <v>23954</v>
      </c>
      <c r="H358" s="33">
        <v>1.0311342592592592E-2</v>
      </c>
    </row>
    <row r="359" spans="1:8" x14ac:dyDescent="0.3">
      <c r="A359" s="30">
        <v>4</v>
      </c>
      <c r="B359" s="30">
        <v>459</v>
      </c>
      <c r="C359" s="30" t="s">
        <v>159</v>
      </c>
      <c r="D359" s="30" t="s">
        <v>160</v>
      </c>
      <c r="E359" s="31" t="s">
        <v>53</v>
      </c>
      <c r="F359" s="30" t="s">
        <v>22</v>
      </c>
      <c r="G359" s="32">
        <v>24744</v>
      </c>
      <c r="H359" s="33">
        <v>1.0540509259259258E-2</v>
      </c>
    </row>
    <row r="360" spans="1:8" x14ac:dyDescent="0.3">
      <c r="A360" s="3" t="s">
        <v>161</v>
      </c>
      <c r="B360" s="3"/>
      <c r="C360" s="3"/>
      <c r="D360" s="3"/>
      <c r="E360" s="27"/>
      <c r="F360" s="3"/>
      <c r="G360" s="6"/>
      <c r="H360" s="3"/>
    </row>
    <row r="361" spans="1:8" x14ac:dyDescent="0.3">
      <c r="A361" s="30" t="s">
        <v>1</v>
      </c>
      <c r="B361" s="30" t="s">
        <v>2</v>
      </c>
      <c r="C361" s="30" t="s">
        <v>3</v>
      </c>
      <c r="D361" s="30" t="s">
        <v>4</v>
      </c>
      <c r="E361" s="31" t="s">
        <v>5</v>
      </c>
      <c r="F361" s="30" t="s">
        <v>6</v>
      </c>
      <c r="G361" s="32" t="s">
        <v>7</v>
      </c>
      <c r="H361" s="30" t="s">
        <v>18</v>
      </c>
    </row>
    <row r="362" spans="1:8" x14ac:dyDescent="0.3">
      <c r="A362" s="30">
        <v>1</v>
      </c>
      <c r="B362" s="30">
        <v>501</v>
      </c>
      <c r="C362" s="30" t="s">
        <v>162</v>
      </c>
      <c r="D362" s="30" t="s">
        <v>163</v>
      </c>
      <c r="E362" s="31" t="s">
        <v>164</v>
      </c>
      <c r="F362" s="30" t="s">
        <v>165</v>
      </c>
      <c r="G362" s="32">
        <v>21927</v>
      </c>
      <c r="H362" s="33">
        <v>9.9108796296296289E-3</v>
      </c>
    </row>
    <row r="363" spans="1:8" x14ac:dyDescent="0.3">
      <c r="A363" s="30">
        <v>2</v>
      </c>
      <c r="B363" s="30">
        <v>462</v>
      </c>
      <c r="C363" s="30" t="s">
        <v>166</v>
      </c>
      <c r="D363" s="30" t="s">
        <v>167</v>
      </c>
      <c r="E363" s="31" t="s">
        <v>21</v>
      </c>
      <c r="F363" s="30" t="s">
        <v>22</v>
      </c>
      <c r="G363" s="32">
        <v>21983</v>
      </c>
      <c r="H363" s="33">
        <v>9.9212962962962961E-3</v>
      </c>
    </row>
    <row r="364" spans="1:8" x14ac:dyDescent="0.3">
      <c r="A364" s="30">
        <v>3</v>
      </c>
      <c r="B364" s="30">
        <v>461</v>
      </c>
      <c r="C364" s="30" t="s">
        <v>168</v>
      </c>
      <c r="D364" s="30" t="s">
        <v>169</v>
      </c>
      <c r="E364" s="31" t="s">
        <v>21</v>
      </c>
      <c r="F364" s="30" t="s">
        <v>22</v>
      </c>
      <c r="G364" s="32">
        <v>21322</v>
      </c>
      <c r="H364" s="33">
        <v>1.0318287037037037E-2</v>
      </c>
    </row>
    <row r="365" spans="1:8" x14ac:dyDescent="0.3">
      <c r="A365" s="30">
        <v>4</v>
      </c>
      <c r="B365" s="30">
        <v>464</v>
      </c>
      <c r="C365" s="30" t="s">
        <v>170</v>
      </c>
      <c r="D365" s="30" t="s">
        <v>171</v>
      </c>
      <c r="E365" s="31" t="s">
        <v>37</v>
      </c>
      <c r="F365" s="30" t="s">
        <v>22</v>
      </c>
      <c r="G365" s="32">
        <v>19391</v>
      </c>
      <c r="H365" s="33">
        <v>1.1017361111111111E-2</v>
      </c>
    </row>
    <row r="366" spans="1:8" x14ac:dyDescent="0.3">
      <c r="A366" s="30">
        <v>5</v>
      </c>
      <c r="B366" s="30">
        <v>465</v>
      </c>
      <c r="C366" s="30" t="s">
        <v>110</v>
      </c>
      <c r="D366" s="30" t="s">
        <v>102</v>
      </c>
      <c r="E366" s="31" t="s">
        <v>37</v>
      </c>
      <c r="F366" s="30" t="s">
        <v>22</v>
      </c>
      <c r="G366" s="32">
        <v>21862</v>
      </c>
      <c r="H366" s="33">
        <v>1.1645833333333333E-2</v>
      </c>
    </row>
    <row r="367" spans="1:8" x14ac:dyDescent="0.3">
      <c r="A367" s="30">
        <v>6</v>
      </c>
      <c r="B367" s="30">
        <v>463</v>
      </c>
      <c r="C367" s="30" t="s">
        <v>172</v>
      </c>
      <c r="D367" s="30" t="s">
        <v>173</v>
      </c>
      <c r="E367" s="31" t="s">
        <v>37</v>
      </c>
      <c r="F367" s="30" t="s">
        <v>22</v>
      </c>
      <c r="G367" s="32">
        <v>16589</v>
      </c>
      <c r="H367" s="33">
        <v>1.3446759259259261E-2</v>
      </c>
    </row>
    <row r="370" spans="1:8" ht="21" x14ac:dyDescent="0.4">
      <c r="A370" s="1" t="s">
        <v>174</v>
      </c>
      <c r="B370" s="1"/>
      <c r="C370" s="1"/>
      <c r="D370" s="1"/>
      <c r="E370" s="1"/>
      <c r="F370" s="1"/>
      <c r="G370" s="1"/>
      <c r="H370" s="1"/>
    </row>
    <row r="371" spans="1:8" x14ac:dyDescent="0.3">
      <c r="E371"/>
      <c r="G371" s="6"/>
    </row>
    <row r="372" spans="1:8" x14ac:dyDescent="0.3">
      <c r="A372" s="8" t="s">
        <v>1</v>
      </c>
      <c r="B372" s="8" t="s">
        <v>2</v>
      </c>
      <c r="C372" s="8" t="s">
        <v>3</v>
      </c>
      <c r="D372" s="8" t="s">
        <v>4</v>
      </c>
      <c r="E372" s="8" t="s">
        <v>5</v>
      </c>
      <c r="F372" s="8" t="s">
        <v>6</v>
      </c>
      <c r="G372" s="9" t="s">
        <v>7</v>
      </c>
      <c r="H372" s="8" t="s">
        <v>8</v>
      </c>
    </row>
    <row r="373" spans="1:8" x14ac:dyDescent="0.3">
      <c r="A373" s="23">
        <v>1</v>
      </c>
      <c r="B373" s="23">
        <v>474</v>
      </c>
      <c r="C373" s="12" t="str">
        <f>IF(B373="","",VLOOKUP(B373,'[1] ATLETI M'!$C$3:$K$1000,2,FALSE))</f>
        <v>EL AAMRANI</v>
      </c>
      <c r="D373" s="12" t="str">
        <f>IF(B373="","",VLOOKUP(B373,'[1] ATLETI M'!$C$3:$K$1000,3,FALSE))</f>
        <v>AYMEN</v>
      </c>
      <c r="E373" s="13" t="str">
        <f>IF(B373="","",VLOOKUP(B373,'[1] ATLETI M'!$C$3:$K$1000,4,FALSE))</f>
        <v>A.S.D. G.S. Astra</v>
      </c>
      <c r="F373" s="14" t="str">
        <f>IF(B373="","",VLOOKUP(B373,'[1] ATLETI M'!$C$3:$K$1000,8,FALSE))</f>
        <v>CSI</v>
      </c>
      <c r="G373" s="15">
        <f>IF(B373="","",VLOOKUP(B373,'[1] ATLETI M'!$C$3:$K$1000,5,FALSE))</f>
        <v>38556</v>
      </c>
      <c r="H373" s="25">
        <v>6.82175925925926E-3</v>
      </c>
    </row>
    <row r="374" spans="1:8" x14ac:dyDescent="0.3">
      <c r="A374" s="23">
        <v>2</v>
      </c>
      <c r="B374" s="23">
        <v>406</v>
      </c>
      <c r="C374" s="12" t="str">
        <f>IF(B374="","",VLOOKUP(B374,'[1] ATLETI M'!$C$3:$K$1000,2,FALSE))</f>
        <v>BOUDALIA</v>
      </c>
      <c r="D374" s="12" t="str">
        <f>IF(B374="","",VLOOKUP(B374,'[1] ATLETI M'!$C$3:$K$1000,3,FALSE))</f>
        <v>HISHAM</v>
      </c>
      <c r="E374" s="13" t="str">
        <f>IF(B374="","",VLOOKUP(B374,'[1] ATLETI M'!$C$3:$K$1000,4,FALSE))</f>
        <v>Atletica Trichiana Asd</v>
      </c>
      <c r="F374" s="14" t="str">
        <f>IF(B374="","",VLOOKUP(B374,'[1] ATLETI M'!$C$3:$K$1000,8,FALSE))</f>
        <v>CSI</v>
      </c>
      <c r="G374" s="15">
        <f>IF(B374="","",VLOOKUP(B374,'[1] ATLETI M'!$C$3:$K$1000,5,FALSE))</f>
        <v>38697</v>
      </c>
      <c r="H374" s="25">
        <v>6.9097222222222225E-3</v>
      </c>
    </row>
    <row r="375" spans="1:8" x14ac:dyDescent="0.3">
      <c r="A375" s="23">
        <v>3</v>
      </c>
      <c r="B375" s="23">
        <v>518</v>
      </c>
      <c r="C375" s="12" t="str">
        <f>IF(B375="","",VLOOKUP(B375,'[1] ATLETI M'!$C$3:$K$1000,2,FALSE))</f>
        <v>SABAR</v>
      </c>
      <c r="D375" s="12" t="str">
        <f>IF(B375="","",VLOOKUP(B375,'[1] ATLETI M'!$C$3:$K$1000,3,FALSE))</f>
        <v>GHASSAN</v>
      </c>
      <c r="E375" s="13" t="str">
        <f>IF(B375="","",VLOOKUP(B375,'[1] ATLETI M'!$C$3:$K$1000,4,FALSE))</f>
        <v>Silca Ultralite Vittorio V.</v>
      </c>
      <c r="F375" s="14" t="str">
        <f>IF(B375="","",VLOOKUP(B375,'[1] ATLETI M'!$C$3:$K$1000,8,FALSE))</f>
        <v>FIDAL</v>
      </c>
      <c r="G375" s="15">
        <f>IF(B375="","",VLOOKUP(B375,'[1] ATLETI M'!$C$3:$K$1000,5,FALSE))</f>
        <v>38873</v>
      </c>
      <c r="H375" s="25">
        <v>6.960648148148149E-3</v>
      </c>
    </row>
    <row r="376" spans="1:8" x14ac:dyDescent="0.3">
      <c r="A376" s="23">
        <v>4</v>
      </c>
      <c r="B376" s="23">
        <v>476</v>
      </c>
      <c r="C376" s="12" t="str">
        <f>IF(B376="","",VLOOKUP(B376,'[1] ATLETI M'!$C$3:$K$1000,2,FALSE))</f>
        <v>ZANIN</v>
      </c>
      <c r="D376" s="12" t="str">
        <f>IF(B376="","",VLOOKUP(B376,'[1] ATLETI M'!$C$3:$K$1000,3,FALSE))</f>
        <v>CRISTIANO</v>
      </c>
      <c r="E376" s="13" t="str">
        <f>IF(B376="","",VLOOKUP(B376,'[1] ATLETI M'!$C$3:$K$1000,4,FALSE))</f>
        <v>G.S. Castionese</v>
      </c>
      <c r="F376" s="14" t="str">
        <f>IF(B376="","",VLOOKUP(B376,'[1] ATLETI M'!$C$3:$K$1000,8,FALSE))</f>
        <v>CSI</v>
      </c>
      <c r="G376" s="15">
        <f>IF(B376="","",VLOOKUP(B376,'[1] ATLETI M'!$C$3:$K$1000,5,FALSE))</f>
        <v>39034</v>
      </c>
      <c r="H376" s="25">
        <v>7.0601851851851841E-3</v>
      </c>
    </row>
    <row r="377" spans="1:8" x14ac:dyDescent="0.3">
      <c r="A377" s="23">
        <v>5</v>
      </c>
      <c r="B377" s="23">
        <v>405</v>
      </c>
      <c r="C377" s="12" t="str">
        <f>IF(B377="","",VLOOKUP(B377,'[1] ATLETI M'!$C$3:$K$1000,2,FALSE))</f>
        <v>POLESANA</v>
      </c>
      <c r="D377" s="12" t="str">
        <f>IF(B377="","",VLOOKUP(B377,'[1] ATLETI M'!$C$3:$K$1000,3,FALSE))</f>
        <v>GIACOMO</v>
      </c>
      <c r="E377" s="13" t="str">
        <f>IF(B377="","",VLOOKUP(B377,'[1] ATLETI M'!$C$3:$K$1000,4,FALSE))</f>
        <v>Pol. Santa Giustina</v>
      </c>
      <c r="F377" s="14" t="str">
        <f>IF(B377="","",VLOOKUP(B377,'[1] ATLETI M'!$C$3:$K$1000,8,FALSE))</f>
        <v>CSI</v>
      </c>
      <c r="G377" s="15">
        <f>IF(B377="","",VLOOKUP(B377,'[1] ATLETI M'!$C$3:$K$1000,5,FALSE))</f>
        <v>38623</v>
      </c>
      <c r="H377" s="25">
        <v>7.216435185185186E-3</v>
      </c>
    </row>
    <row r="378" spans="1:8" x14ac:dyDescent="0.3">
      <c r="A378" s="23">
        <v>6</v>
      </c>
      <c r="B378" s="23">
        <v>415</v>
      </c>
      <c r="C378" s="12" t="str">
        <f>IF(B378="","",VLOOKUP(B378,'[1] ATLETI M'!$C$3:$K$1000,2,FALSE))</f>
        <v>FANTINEL</v>
      </c>
      <c r="D378" s="12" t="str">
        <f>IF(B378="","",VLOOKUP(B378,'[1] ATLETI M'!$C$3:$K$1000,3,FALSE))</f>
        <v>DAVIDE</v>
      </c>
      <c r="E378" s="13" t="str">
        <f>IF(B378="","",VLOOKUP(B378,'[1] ATLETI M'!$C$3:$K$1000,4,FALSE))</f>
        <v>Atletica Lamon A.S.D.</v>
      </c>
      <c r="F378" s="14" t="str">
        <f>IF(B378="","",VLOOKUP(B378,'[1] ATLETI M'!$C$3:$K$1000,8,FALSE))</f>
        <v>CSI</v>
      </c>
      <c r="G378" s="15">
        <f>IF(B378="","",VLOOKUP(B378,'[1] ATLETI M'!$C$3:$K$1000,5,FALSE))</f>
        <v>38679</v>
      </c>
      <c r="H378" s="25">
        <v>7.300925925925926E-3</v>
      </c>
    </row>
    <row r="379" spans="1:8" x14ac:dyDescent="0.3">
      <c r="A379" s="23">
        <v>7</v>
      </c>
      <c r="B379" s="23">
        <v>411</v>
      </c>
      <c r="C379" s="12" t="str">
        <f>IF(B379="","",VLOOKUP(B379,'[1] ATLETI M'!$C$3:$K$1000,2,FALSE))</f>
        <v>DE MARCO</v>
      </c>
      <c r="D379" s="12" t="str">
        <f>IF(B379="","",VLOOKUP(B379,'[1] ATLETI M'!$C$3:$K$1000,3,FALSE))</f>
        <v>MASSIMO</v>
      </c>
      <c r="E379" s="13" t="str">
        <f>IF(B379="","",VLOOKUP(B379,'[1] ATLETI M'!$C$3:$K$1000,4,FALSE))</f>
        <v>G.S. Castionese</v>
      </c>
      <c r="F379" s="14" t="str">
        <f>IF(B379="","",VLOOKUP(B379,'[1] ATLETI M'!$C$3:$K$1000,8,FALSE))</f>
        <v>CSI</v>
      </c>
      <c r="G379" s="15">
        <f>IF(B379="","",VLOOKUP(B379,'[1] ATLETI M'!$C$3:$K$1000,5,FALSE))</f>
        <v>39004</v>
      </c>
      <c r="H379" s="25">
        <v>7.40162037037037E-3</v>
      </c>
    </row>
    <row r="380" spans="1:8" x14ac:dyDescent="0.3">
      <c r="A380" s="23">
        <v>8</v>
      </c>
      <c r="B380" s="23">
        <v>403</v>
      </c>
      <c r="C380" s="12" t="str">
        <f>IF(B380="","",VLOOKUP(B380,'[1] ATLETI M'!$C$3:$K$1000,2,FALSE))</f>
        <v>TOME`</v>
      </c>
      <c r="D380" s="12" t="str">
        <f>IF(B380="","",VLOOKUP(B380,'[1] ATLETI M'!$C$3:$K$1000,3,FALSE))</f>
        <v>DANIEL</v>
      </c>
      <c r="E380" s="13" t="str">
        <f>IF(B380="","",VLOOKUP(B380,'[1] ATLETI M'!$C$3:$K$1000,4,FALSE))</f>
        <v>A.S.D. G.S. Astra</v>
      </c>
      <c r="F380" s="14" t="str">
        <f>IF(B380="","",VLOOKUP(B380,'[1] ATLETI M'!$C$3:$K$1000,8,FALSE))</f>
        <v>CSI</v>
      </c>
      <c r="G380" s="15">
        <f>IF(B380="","",VLOOKUP(B380,'[1] ATLETI M'!$C$3:$K$1000,5,FALSE))</f>
        <v>38803</v>
      </c>
      <c r="H380" s="25">
        <v>7.4583333333333333E-3</v>
      </c>
    </row>
    <row r="381" spans="1:8" x14ac:dyDescent="0.3">
      <c r="A381" s="23">
        <v>9</v>
      </c>
      <c r="B381" s="23">
        <v>478</v>
      </c>
      <c r="C381" s="12" t="str">
        <f>IF(B381="","",VLOOKUP(B381,'[1] ATLETI M'!$C$3:$K$1000,2,FALSE))</f>
        <v>DEL FAVERO</v>
      </c>
      <c r="D381" s="12" t="str">
        <f>IF(B381="","",VLOOKUP(B381,'[1] ATLETI M'!$C$3:$K$1000,3,FALSE))</f>
        <v>STEFANO</v>
      </c>
      <c r="E381" s="13" t="str">
        <f>IF(B381="","",VLOOKUP(B381,'[1] ATLETI M'!$C$3:$K$1000,4,FALSE))</f>
        <v>A.S. Vodo</v>
      </c>
      <c r="F381" s="14" t="str">
        <f>IF(B381="","",VLOOKUP(B381,'[1] ATLETI M'!$C$3:$K$1000,8,FALSE))</f>
        <v>CSI</v>
      </c>
      <c r="G381" s="15">
        <f>IF(B381="","",VLOOKUP(B381,'[1] ATLETI M'!$C$3:$K$1000,5,FALSE))</f>
        <v>38960</v>
      </c>
      <c r="H381" s="25">
        <v>7.4722222222222212E-3</v>
      </c>
    </row>
    <row r="382" spans="1:8" x14ac:dyDescent="0.3">
      <c r="A382" s="23">
        <v>10</v>
      </c>
      <c r="B382" s="23">
        <v>407</v>
      </c>
      <c r="C382" s="12" t="str">
        <f>IF(B382="","",VLOOKUP(B382,'[1] ATLETI M'!$C$3:$K$1000,2,FALSE))</f>
        <v>CASANOVA ROSOLO</v>
      </c>
      <c r="D382" s="12" t="str">
        <f>IF(B382="","",VLOOKUP(B382,'[1] ATLETI M'!$C$3:$K$1000,3,FALSE))</f>
        <v>ERIC</v>
      </c>
      <c r="E382" s="13" t="str">
        <f>IF(B382="","",VLOOKUP(B382,'[1] ATLETI M'!$C$3:$K$1000,4,FALSE))</f>
        <v>A.S. Vodo</v>
      </c>
      <c r="F382" s="14" t="str">
        <f>IF(B382="","",VLOOKUP(B382,'[1] ATLETI M'!$C$3:$K$1000,8,FALSE))</f>
        <v>CSI</v>
      </c>
      <c r="G382" s="15">
        <f>IF(B382="","",VLOOKUP(B382,'[1] ATLETI M'!$C$3:$K$1000,5,FALSE))</f>
        <v>38778</v>
      </c>
      <c r="H382" s="25">
        <v>7.5347222222222213E-3</v>
      </c>
    </row>
    <row r="383" spans="1:8" x14ac:dyDescent="0.3">
      <c r="A383" s="23">
        <v>11</v>
      </c>
      <c r="B383" s="23">
        <v>400</v>
      </c>
      <c r="C383" s="12" t="str">
        <f>IF(B383="","",VLOOKUP(B383,'[1] ATLETI M'!$C$3:$K$1000,2,FALSE))</f>
        <v>BOGNO</v>
      </c>
      <c r="D383" s="12" t="str">
        <f>IF(B383="","",VLOOKUP(B383,'[1] ATLETI M'!$C$3:$K$1000,3,FALSE))</f>
        <v>BIAGIO</v>
      </c>
      <c r="E383" s="13" t="str">
        <f>IF(B383="","",VLOOKUP(B383,'[1] ATLETI M'!$C$3:$K$1000,4,FALSE))</f>
        <v>A.S.D. G.S. Astra</v>
      </c>
      <c r="F383" s="14" t="str">
        <f>IF(B383="","",VLOOKUP(B383,'[1] ATLETI M'!$C$3:$K$1000,8,FALSE))</f>
        <v>CSI</v>
      </c>
      <c r="G383" s="15">
        <f>IF(B383="","",VLOOKUP(B383,'[1] ATLETI M'!$C$3:$K$1000,5,FALSE))</f>
        <v>38932</v>
      </c>
      <c r="H383" s="25">
        <v>7.9618055555555553E-3</v>
      </c>
    </row>
    <row r="384" spans="1:8" x14ac:dyDescent="0.3">
      <c r="A384" s="23">
        <v>12</v>
      </c>
      <c r="B384" s="23">
        <v>402</v>
      </c>
      <c r="C384" s="12" t="str">
        <f>IF(B384="","",VLOOKUP(B384,'[1] ATLETI M'!$C$3:$K$1000,2,FALSE))</f>
        <v>SPECIA</v>
      </c>
      <c r="D384" s="12" t="str">
        <f>IF(B384="","",VLOOKUP(B384,'[1] ATLETI M'!$C$3:$K$1000,3,FALSE))</f>
        <v>OSCAR</v>
      </c>
      <c r="E384" s="13" t="str">
        <f>IF(B384="","",VLOOKUP(B384,'[1] ATLETI M'!$C$3:$K$1000,4,FALSE))</f>
        <v>A.S.D. G.S. Astra</v>
      </c>
      <c r="F384" s="14" t="str">
        <f>IF(B384="","",VLOOKUP(B384,'[1] ATLETI M'!$C$3:$K$1000,8,FALSE))</f>
        <v>CSI</v>
      </c>
      <c r="G384" s="15">
        <f>IF(B384="","",VLOOKUP(B384,'[1] ATLETI M'!$C$3:$K$1000,5,FALSE))</f>
        <v>38879</v>
      </c>
      <c r="H384" s="25">
        <v>7.9675925925925921E-3</v>
      </c>
    </row>
    <row r="385" spans="1:8" x14ac:dyDescent="0.3">
      <c r="A385" s="23">
        <v>13</v>
      </c>
      <c r="B385" s="23">
        <v>404</v>
      </c>
      <c r="C385" s="12" t="str">
        <f>IF(B385="","",VLOOKUP(B385,'[1] ATLETI M'!$C$3:$K$1000,2,FALSE))</f>
        <v>BUOGO</v>
      </c>
      <c r="D385" s="12" t="str">
        <f>IF(B385="","",VLOOKUP(B385,'[1] ATLETI M'!$C$3:$K$1000,3,FALSE))</f>
        <v>MATTEO</v>
      </c>
      <c r="E385" s="13" t="str">
        <f>IF(B385="","",VLOOKUP(B385,'[1] ATLETI M'!$C$3:$K$1000,4,FALSE))</f>
        <v>Pol. Santa Giustina</v>
      </c>
      <c r="F385" s="14" t="str">
        <f>IF(B385="","",VLOOKUP(B385,'[1] ATLETI M'!$C$3:$K$1000,8,FALSE))</f>
        <v>CSI</v>
      </c>
      <c r="G385" s="15">
        <f>IF(B385="","",VLOOKUP(B385,'[1] ATLETI M'!$C$3:$K$1000,5,FALSE))</f>
        <v>39010</v>
      </c>
      <c r="H385" s="25">
        <v>8.1203703703703698E-3</v>
      </c>
    </row>
    <row r="386" spans="1:8" x14ac:dyDescent="0.3">
      <c r="A386" s="23">
        <v>14</v>
      </c>
      <c r="B386" s="23">
        <v>477</v>
      </c>
      <c r="C386" s="12" t="str">
        <f>IF(B386="","",VLOOKUP(B386,'[1] ATLETI M'!$C$3:$K$1000,2,FALSE))</f>
        <v>RITI</v>
      </c>
      <c r="D386" s="12" t="str">
        <f>IF(B386="","",VLOOKUP(B386,'[1] ATLETI M'!$C$3:$K$1000,3,FALSE))</f>
        <v>EDUARD DENIS</v>
      </c>
      <c r="E386" s="13" t="str">
        <f>IF(B386="","",VLOOKUP(B386,'[1] ATLETI M'!$C$3:$K$1000,4,FALSE))</f>
        <v>Pol. Santa Giustina</v>
      </c>
      <c r="F386" s="14" t="str">
        <f>IF(B386="","",VLOOKUP(B386,'[1] ATLETI M'!$C$3:$K$1000,8,FALSE))</f>
        <v>CSI</v>
      </c>
      <c r="G386" s="15">
        <f>IF(B386="","",VLOOKUP(B386,'[1] ATLETI M'!$C$3:$K$1000,5,FALSE))</f>
        <v>38799</v>
      </c>
      <c r="H386" s="25">
        <v>8.1689814814814819E-3</v>
      </c>
    </row>
    <row r="389" spans="1:8" ht="21" x14ac:dyDescent="0.4">
      <c r="A389" s="1"/>
      <c r="B389" s="1"/>
      <c r="C389" s="1"/>
      <c r="D389" s="1"/>
      <c r="E389" s="1"/>
      <c r="F389" s="1"/>
      <c r="G389" s="2"/>
      <c r="H389" s="1"/>
    </row>
    <row r="390" spans="1:8" ht="21" x14ac:dyDescent="0.4">
      <c r="A390" s="1" t="s">
        <v>176</v>
      </c>
      <c r="B390" s="1"/>
      <c r="C390" s="1"/>
      <c r="D390" s="1"/>
      <c r="E390" s="1"/>
      <c r="F390" s="1"/>
      <c r="G390" s="2"/>
      <c r="H390" s="1"/>
    </row>
    <row r="391" spans="1:8" x14ac:dyDescent="0.3">
      <c r="A391" s="12"/>
      <c r="B391" s="12" t="str">
        <f>IF(D391="","",VLOOKUP(D391,'[1] ATLETI M'!$C$3:$K$1000,7,FALSE))</f>
        <v/>
      </c>
      <c r="E391"/>
      <c r="G391" s="6"/>
    </row>
    <row r="392" spans="1:8" x14ac:dyDescent="0.3">
      <c r="A392" s="8" t="s">
        <v>1</v>
      </c>
      <c r="B392" s="8" t="s">
        <v>2</v>
      </c>
      <c r="C392" s="8" t="s">
        <v>3</v>
      </c>
      <c r="D392" s="8" t="s">
        <v>4</v>
      </c>
      <c r="E392" s="8" t="s">
        <v>5</v>
      </c>
      <c r="F392" s="8" t="s">
        <v>6</v>
      </c>
      <c r="G392" s="9" t="s">
        <v>7</v>
      </c>
      <c r="H392" s="8" t="s">
        <v>175</v>
      </c>
    </row>
    <row r="393" spans="1:8" x14ac:dyDescent="0.3">
      <c r="A393" s="23">
        <v>1</v>
      </c>
      <c r="B393" s="23">
        <v>416</v>
      </c>
      <c r="C393" s="12" t="str">
        <f>IF(B393="","",VLOOKUP(B393,'[1] ATLETI M'!$C$3:$K$1000,2,FALSE))</f>
        <v>BOUDALIA</v>
      </c>
      <c r="D393" s="12" t="str">
        <f>IF(B393="","",VLOOKUP(B393,'[1] ATLETI M'!$C$3:$K$1000,3,FALSE))</f>
        <v>SAID</v>
      </c>
      <c r="E393" s="13" t="str">
        <f>IF(B393="","",VLOOKUP(B393,'[1] ATLETI M'!$C$3:$K$1000,4,FALSE))</f>
        <v>Atletica Trichiana Asd</v>
      </c>
      <c r="F393" s="14" t="str">
        <f>IF(B393="","",VLOOKUP(B393,'[1] ATLETI M'!$C$3:$K$1000,8,FALSE))</f>
        <v>CSI</v>
      </c>
      <c r="G393" s="15">
        <f>IF(B393="","",VLOOKUP(B393,'[1] ATLETI M'!$C$3:$K$1000,5,FALSE))</f>
        <v>25023</v>
      </c>
      <c r="H393" s="25">
        <v>9.0949074074074075E-3</v>
      </c>
    </row>
    <row r="394" spans="1:8" x14ac:dyDescent="0.3">
      <c r="A394" s="23">
        <v>2</v>
      </c>
      <c r="B394" s="23">
        <v>426</v>
      </c>
      <c r="C394" s="12" t="str">
        <f>IF(B394="","",VLOOKUP(B394,'[1] ATLETI M'!$C$3:$K$1000,2,FALSE))</f>
        <v>DE PAOLI</v>
      </c>
      <c r="D394" s="12" t="str">
        <f>IF(B394="","",VLOOKUP(B394,'[1] ATLETI M'!$C$3:$K$1000,3,FALSE))</f>
        <v>LIVIO</v>
      </c>
      <c r="E394" s="13" t="str">
        <f>IF(B394="","",VLOOKUP(B394,'[1] ATLETI M'!$C$3:$K$1000,4,FALSE))</f>
        <v>Atletica Trichiana Asd</v>
      </c>
      <c r="F394" s="14" t="str">
        <f>IF(B394="","",VLOOKUP(B394,'[1] ATLETI M'!$C$3:$K$1000,8,FALSE))</f>
        <v>CSI</v>
      </c>
      <c r="G394" s="15">
        <f>IF(B394="","",VLOOKUP(B394,'[1] ATLETI M'!$C$3:$K$1000,5,FALSE))</f>
        <v>26685</v>
      </c>
      <c r="H394" s="25">
        <v>9.5162037037037038E-3</v>
      </c>
    </row>
    <row r="395" spans="1:8" x14ac:dyDescent="0.3">
      <c r="A395" s="23">
        <v>3</v>
      </c>
      <c r="B395" s="23">
        <v>425</v>
      </c>
      <c r="C395" s="12" t="str">
        <f>IF(B395="","",VLOOKUP(B395,'[1] ATLETI M'!$C$3:$K$1000,2,FALSE))</f>
        <v>DE NARD</v>
      </c>
      <c r="D395" s="12" t="str">
        <f>IF(B395="","",VLOOKUP(B395,'[1] ATLETI M'!$C$3:$K$1000,3,FALSE))</f>
        <v>GABRIELE</v>
      </c>
      <c r="E395" s="13" t="str">
        <f>IF(B395="","",VLOOKUP(B395,'[1] ATLETI M'!$C$3:$K$1000,4,FALSE))</f>
        <v>Atletica Lamon A.S.D.</v>
      </c>
      <c r="F395" s="14" t="str">
        <f>IF(B395="","",VLOOKUP(B395,'[1] ATLETI M'!$C$3:$K$1000,8,FALSE))</f>
        <v>CSI</v>
      </c>
      <c r="G395" s="15">
        <f>IF(B395="","",VLOOKUP(B395,'[1] ATLETI M'!$C$3:$K$1000,5,FALSE))</f>
        <v>27336</v>
      </c>
      <c r="H395" s="25">
        <v>9.7280092592592592E-3</v>
      </c>
    </row>
    <row r="396" spans="1:8" x14ac:dyDescent="0.3">
      <c r="A396" s="23">
        <v>4</v>
      </c>
      <c r="B396" s="23">
        <v>440</v>
      </c>
      <c r="C396" s="12" t="str">
        <f>IF(B396="","",VLOOKUP(B396,'[1] ATLETI M'!$C$3:$K$1000,2,FALSE))</f>
        <v>NFAFTA</v>
      </c>
      <c r="D396" s="12" t="str">
        <f>IF(B396="","",VLOOKUP(B396,'[1] ATLETI M'!$C$3:$K$1000,3,FALSE))</f>
        <v>HAMID</v>
      </c>
      <c r="E396" s="13" t="str">
        <f>IF(B396="","",VLOOKUP(B396,'[1] ATLETI M'!$C$3:$K$1000,4,FALSE))</f>
        <v>A.S.D. G.S. Astra</v>
      </c>
      <c r="F396" s="14" t="str">
        <f>IF(B396="","",VLOOKUP(B396,'[1] ATLETI M'!$C$3:$K$1000,8,FALSE))</f>
        <v>CSI</v>
      </c>
      <c r="G396" s="15">
        <f>IF(B396="","",VLOOKUP(B396,'[1] ATLETI M'!$C$3:$K$1000,5,FALSE))</f>
        <v>25204</v>
      </c>
      <c r="H396" s="25">
        <v>9.9108796296296289E-3</v>
      </c>
    </row>
    <row r="397" spans="1:8" x14ac:dyDescent="0.3">
      <c r="A397" s="23">
        <v>5</v>
      </c>
      <c r="B397" s="23">
        <v>427</v>
      </c>
      <c r="C397" s="12" t="str">
        <f>IF(B397="","",VLOOKUP(B397,'[1] ATLETI M'!$C$3:$K$1000,2,FALSE))</f>
        <v>DE RIZ</v>
      </c>
      <c r="D397" s="12" t="str">
        <f>IF(B397="","",VLOOKUP(B397,'[1] ATLETI M'!$C$3:$K$1000,3,FALSE))</f>
        <v>EDDY</v>
      </c>
      <c r="E397" s="13" t="str">
        <f>IF(B397="","",VLOOKUP(B397,'[1] ATLETI M'!$C$3:$K$1000,4,FALSE))</f>
        <v>Atletica Lamon A.S.D.</v>
      </c>
      <c r="F397" s="14" t="str">
        <f>IF(B397="","",VLOOKUP(B397,'[1] ATLETI M'!$C$3:$K$1000,8,FALSE))</f>
        <v>CSI</v>
      </c>
      <c r="G397" s="15">
        <f>IF(B397="","",VLOOKUP(B397,'[1] ATLETI M'!$C$3:$K$1000,5,FALSE))</f>
        <v>27724</v>
      </c>
      <c r="H397" s="25">
        <v>1.0024305555555555E-2</v>
      </c>
    </row>
    <row r="398" spans="1:8" x14ac:dyDescent="0.3">
      <c r="A398" s="23">
        <v>6</v>
      </c>
      <c r="B398" s="23">
        <v>510</v>
      </c>
      <c r="C398" s="12" t="str">
        <f>IF(B398="","",VLOOKUP(B398,'[1] ATLETI M'!$C$3:$K$1000,2,FALSE))</f>
        <v>CAPPELLETTO</v>
      </c>
      <c r="D398" s="12" t="str">
        <f>IF(B398="","",VLOOKUP(B398,'[1] ATLETI M'!$C$3:$K$1000,3,FALSE))</f>
        <v>MAURIZIO</v>
      </c>
      <c r="E398" s="13" t="str">
        <f>IF(B398="","",VLOOKUP(B398,'[1] ATLETI M'!$C$3:$K$1000,4,FALSE))</f>
        <v>Atletica Lamon A.S.D.</v>
      </c>
      <c r="F398" s="14" t="str">
        <f>IF(B398="","",VLOOKUP(B398,'[1] ATLETI M'!$C$3:$K$1000,8,FALSE))</f>
        <v>CSI</v>
      </c>
      <c r="G398" s="15">
        <f>IF(B398="","",VLOOKUP(B398,'[1] ATLETI M'!$C$3:$K$1000,5,FALSE))</f>
        <v>26224</v>
      </c>
      <c r="H398" s="25">
        <v>1.0027777777777778E-2</v>
      </c>
    </row>
    <row r="399" spans="1:8" x14ac:dyDescent="0.3">
      <c r="A399" s="23">
        <v>7</v>
      </c>
      <c r="B399" s="23">
        <v>420</v>
      </c>
      <c r="C399" s="12" t="str">
        <f>IF(B399="","",VLOOKUP(B399,'[1] ATLETI M'!$C$3:$K$1000,2,FALSE))</f>
        <v>DAI PRÀ</v>
      </c>
      <c r="D399" s="12" t="str">
        <f>IF(B399="","",VLOOKUP(B399,'[1] ATLETI M'!$C$3:$K$1000,3,FALSE))</f>
        <v>DINO</v>
      </c>
      <c r="E399" s="13" t="str">
        <f>IF(B399="","",VLOOKUP(B399,'[1] ATLETI M'!$C$3:$K$1000,4,FALSE))</f>
        <v>Atletica Agordina</v>
      </c>
      <c r="F399" s="14" t="str">
        <f>IF(B399="","",VLOOKUP(B399,'[1] ATLETI M'!$C$3:$K$1000,8,FALSE))</f>
        <v>CSI</v>
      </c>
      <c r="G399" s="15">
        <f>IF(B399="","",VLOOKUP(B399,'[1] ATLETI M'!$C$3:$K$1000,5,FALSE))</f>
        <v>26508</v>
      </c>
      <c r="H399" s="25">
        <v>1.0209490740740739E-2</v>
      </c>
    </row>
    <row r="400" spans="1:8" x14ac:dyDescent="0.3">
      <c r="A400" s="23">
        <v>8</v>
      </c>
      <c r="B400" s="23">
        <v>494</v>
      </c>
      <c r="C400" s="12" t="str">
        <f>IF(B400="","",VLOOKUP(B400,'[1] ATLETI M'!$C$3:$K$1000,2,FALSE))</f>
        <v>ORI</v>
      </c>
      <c r="D400" s="12" t="str">
        <f>IF(B400="","",VLOOKUP(B400,'[1] ATLETI M'!$C$3:$K$1000,3,FALSE))</f>
        <v>ALESSIO</v>
      </c>
      <c r="E400" s="13" t="str">
        <f>IF(B400="","",VLOOKUP(B400,'[1] ATLETI M'!$C$3:$K$1000,4,FALSE))</f>
        <v>A.S. Vodo</v>
      </c>
      <c r="F400" s="14" t="str">
        <f>IF(B400="","",VLOOKUP(B400,'[1] ATLETI M'!$C$3:$K$1000,8,FALSE))</f>
        <v>CSI</v>
      </c>
      <c r="G400" s="15">
        <f>IF(B400="","",VLOOKUP(B400,'[1] ATLETI M'!$C$3:$K$1000,5,FALSE))</f>
        <v>27968</v>
      </c>
      <c r="H400" s="25">
        <v>1.0243055555555556E-2</v>
      </c>
    </row>
    <row r="401" spans="1:8" x14ac:dyDescent="0.3">
      <c r="A401" s="23">
        <v>9</v>
      </c>
      <c r="B401" s="23">
        <v>522</v>
      </c>
      <c r="C401" s="12" t="str">
        <f>IF(B401="","",VLOOKUP(B401,'[1] ATLETI M'!$C$3:$K$1000,2,FALSE))</f>
        <v>TOSATO</v>
      </c>
      <c r="D401" s="12" t="str">
        <f>IF(B401="","",VLOOKUP(B401,'[1] ATLETI M'!$C$3:$K$1000,3,FALSE))</f>
        <v>ANDREA</v>
      </c>
      <c r="E401" s="13" t="str">
        <f>IF(B401="","",VLOOKUP(B401,'[1] ATLETI M'!$C$3:$K$1000,4,FALSE))</f>
        <v>Asd Gruppo Sportivo Dinamis</v>
      </c>
      <c r="F401" s="14" t="str">
        <f>IF(B401="","",VLOOKUP(B401,'[1] ATLETI M'!$C$3:$K$1000,8,FALSE))</f>
        <v>CSI BL</v>
      </c>
      <c r="G401" s="15">
        <f>IF(B401="","",VLOOKUP(B401,'[1] ATLETI M'!$C$3:$K$1000,5,FALSE))</f>
        <v>25723</v>
      </c>
      <c r="H401" s="25">
        <v>1.0263888888888888E-2</v>
      </c>
    </row>
    <row r="402" spans="1:8" x14ac:dyDescent="0.3">
      <c r="A402" s="23">
        <v>10</v>
      </c>
      <c r="B402" s="23">
        <v>442</v>
      </c>
      <c r="C402" s="12" t="str">
        <f>IF(B402="","",VLOOKUP(B402,'[1] ATLETI M'!$C$3:$K$1000,2,FALSE))</f>
        <v>PETITTO</v>
      </c>
      <c r="D402" s="12" t="str">
        <f>IF(B402="","",VLOOKUP(B402,'[1] ATLETI M'!$C$3:$K$1000,3,FALSE))</f>
        <v>CLAUDIO</v>
      </c>
      <c r="E402" s="13" t="str">
        <f>IF(B402="","",VLOOKUP(B402,'[1] ATLETI M'!$C$3:$K$1000,4,FALSE))</f>
        <v>U.S. Virtus Nemeggio</v>
      </c>
      <c r="F402" s="14" t="str">
        <f>IF(B402="","",VLOOKUP(B402,'[1] ATLETI M'!$C$3:$K$1000,8,FALSE))</f>
        <v>CSI</v>
      </c>
      <c r="G402" s="15">
        <f>IF(B402="","",VLOOKUP(B402,'[1] ATLETI M'!$C$3:$K$1000,5,FALSE))</f>
        <v>27752</v>
      </c>
      <c r="H402" s="25">
        <v>1.0310185185185184E-2</v>
      </c>
    </row>
    <row r="403" spans="1:8" x14ac:dyDescent="0.3">
      <c r="A403" s="23">
        <v>11</v>
      </c>
      <c r="B403" s="23">
        <v>430</v>
      </c>
      <c r="C403" s="12" t="str">
        <f>IF(B403="","",VLOOKUP(B403,'[1] ATLETI M'!$C$3:$K$1000,2,FALSE))</f>
        <v>FANTINEL</v>
      </c>
      <c r="D403" s="12" t="str">
        <f>IF(B403="","",VLOOKUP(B403,'[1] ATLETI M'!$C$3:$K$1000,3,FALSE))</f>
        <v>DANIELE</v>
      </c>
      <c r="E403" s="13" t="str">
        <f>IF(B403="","",VLOOKUP(B403,'[1] ATLETI M'!$C$3:$K$1000,4,FALSE))</f>
        <v>Atletica Lamon A.S.D.</v>
      </c>
      <c r="F403" s="14" t="str">
        <f>IF(B403="","",VLOOKUP(B403,'[1] ATLETI M'!$C$3:$K$1000,8,FALSE))</f>
        <v>CSI</v>
      </c>
      <c r="G403" s="15">
        <f>IF(B403="","",VLOOKUP(B403,'[1] ATLETI M'!$C$3:$K$1000,5,FALSE))</f>
        <v>25562</v>
      </c>
      <c r="H403" s="25">
        <v>1.0362268518518519E-2</v>
      </c>
    </row>
    <row r="404" spans="1:8" x14ac:dyDescent="0.3">
      <c r="A404" s="23">
        <v>12</v>
      </c>
      <c r="B404" s="23">
        <v>441</v>
      </c>
      <c r="C404" s="12" t="str">
        <f>IF(B404="","",VLOOKUP(B404,'[1] ATLETI M'!$C$3:$K$1000,2,FALSE))</f>
        <v>PALMINTERI</v>
      </c>
      <c r="D404" s="12" t="str">
        <f>IF(B404="","",VLOOKUP(B404,'[1] ATLETI M'!$C$3:$K$1000,3,FALSE))</f>
        <v>VITTORE</v>
      </c>
      <c r="E404" s="13" t="str">
        <f>IF(B404="","",VLOOKUP(B404,'[1] ATLETI M'!$C$3:$K$1000,4,FALSE))</f>
        <v>U.S. Virtus Nemeggio</v>
      </c>
      <c r="F404" s="14" t="str">
        <f>IF(B404="","",VLOOKUP(B404,'[1] ATLETI M'!$C$3:$K$1000,8,FALSE))</f>
        <v>CSI</v>
      </c>
      <c r="G404" s="15">
        <f>IF(B404="","",VLOOKUP(B404,'[1] ATLETI M'!$C$3:$K$1000,5,FALSE))</f>
        <v>25394</v>
      </c>
      <c r="H404" s="25">
        <v>1.0414351851851852E-2</v>
      </c>
    </row>
    <row r="405" spans="1:8" x14ac:dyDescent="0.3">
      <c r="A405" s="23">
        <v>13</v>
      </c>
      <c r="B405" s="23">
        <v>486</v>
      </c>
      <c r="C405" s="12" t="str">
        <f>IF(B405="","",VLOOKUP(B405,'[1] ATLETI M'!$C$3:$K$1000,2,FALSE))</f>
        <v>MARCON</v>
      </c>
      <c r="D405" s="12" t="str">
        <f>IF(B405="","",VLOOKUP(B405,'[1] ATLETI M'!$C$3:$K$1000,3,FALSE))</f>
        <v>GIOVANNI</v>
      </c>
      <c r="E405" s="13" t="str">
        <f>IF(B405="","",VLOOKUP(B405,'[1] ATLETI M'!$C$3:$K$1000,4,FALSE))</f>
        <v>G.S. Castionese</v>
      </c>
      <c r="F405" s="14" t="str">
        <f>IF(B405="","",VLOOKUP(B405,'[1] ATLETI M'!$C$3:$K$1000,8,FALSE))</f>
        <v>CSI</v>
      </c>
      <c r="G405" s="15">
        <f>IF(B405="","",VLOOKUP(B405,'[1] ATLETI M'!$C$3:$K$1000,5,FALSE))</f>
        <v>26892</v>
      </c>
      <c r="H405" s="25">
        <v>1.0443287037037037E-2</v>
      </c>
    </row>
    <row r="406" spans="1:8" x14ac:dyDescent="0.3">
      <c r="A406" s="23">
        <v>14</v>
      </c>
      <c r="B406" s="23">
        <v>481</v>
      </c>
      <c r="C406" s="12" t="str">
        <f>IF(B406="","",VLOOKUP(B406,'[1] ATLETI M'!$C$3:$K$1000,2,FALSE))</f>
        <v>ZANELLA</v>
      </c>
      <c r="D406" s="12" t="str">
        <f>IF(B406="","",VLOOKUP(B406,'[1] ATLETI M'!$C$3:$K$1000,3,FALSE))</f>
        <v>SIMONE</v>
      </c>
      <c r="E406" s="13" t="str">
        <f>IF(B406="","",VLOOKUP(B406,'[1] ATLETI M'!$C$3:$K$1000,4,FALSE))</f>
        <v>A.S.D. G.S. Astra</v>
      </c>
      <c r="F406" s="14" t="str">
        <f>IF(B406="","",VLOOKUP(B406,'[1] ATLETI M'!$C$3:$K$1000,8,FALSE))</f>
        <v>CSI</v>
      </c>
      <c r="G406" s="15">
        <f>IF(B406="","",VLOOKUP(B406,'[1] ATLETI M'!$C$3:$K$1000,5,FALSE))</f>
        <v>27396</v>
      </c>
      <c r="H406" s="25">
        <v>1.0526620370370372E-2</v>
      </c>
    </row>
    <row r="407" spans="1:8" x14ac:dyDescent="0.3">
      <c r="A407" s="23">
        <v>15</v>
      </c>
      <c r="B407" s="23">
        <v>432</v>
      </c>
      <c r="C407" s="12" t="str">
        <f>IF(B407="","",VLOOKUP(B407,'[1] ATLETI M'!$C$3:$K$1000,2,FALSE))</f>
        <v>FURLAN</v>
      </c>
      <c r="D407" s="12" t="str">
        <f>IF(B407="","",VLOOKUP(B407,'[1] ATLETI M'!$C$3:$K$1000,3,FALSE))</f>
        <v>CRISTIAN</v>
      </c>
      <c r="E407" s="13" t="str">
        <f>IF(B407="","",VLOOKUP(B407,'[1] ATLETI M'!$C$3:$K$1000,4,FALSE))</f>
        <v>A.S.D. G.S. Astra</v>
      </c>
      <c r="F407" s="14" t="str">
        <f>IF(B407="","",VLOOKUP(B407,'[1] ATLETI M'!$C$3:$K$1000,8,FALSE))</f>
        <v>CSI</v>
      </c>
      <c r="G407" s="15">
        <f>IF(B407="","",VLOOKUP(B407,'[1] ATLETI M'!$C$3:$K$1000,5,FALSE))</f>
        <v>26547</v>
      </c>
      <c r="H407" s="25">
        <v>1.0570601851851852E-2</v>
      </c>
    </row>
    <row r="408" spans="1:8" x14ac:dyDescent="0.3">
      <c r="A408" s="23">
        <v>16</v>
      </c>
      <c r="B408" s="23">
        <v>433</v>
      </c>
      <c r="C408" s="12" t="str">
        <f>IF(B408="","",VLOOKUP(B408,'[1] ATLETI M'!$C$3:$K$1000,2,FALSE))</f>
        <v>GATTO</v>
      </c>
      <c r="D408" s="12" t="str">
        <f>IF(B408="","",VLOOKUP(B408,'[1] ATLETI M'!$C$3:$K$1000,3,FALSE))</f>
        <v>DENIS</v>
      </c>
      <c r="E408" s="13" t="str">
        <f>IF(B408="","",VLOOKUP(B408,'[1] ATLETI M'!$C$3:$K$1000,4,FALSE))</f>
        <v>A.S.D. G.S. Astra</v>
      </c>
      <c r="F408" s="14" t="str">
        <f>IF(B408="","",VLOOKUP(B408,'[1] ATLETI M'!$C$3:$K$1000,8,FALSE))</f>
        <v>CSI</v>
      </c>
      <c r="G408" s="15">
        <f>IF(B408="","",VLOOKUP(B408,'[1] ATLETI M'!$C$3:$K$1000,5,FALSE))</f>
        <v>26399</v>
      </c>
      <c r="H408" s="25">
        <v>1.0590277777777777E-2</v>
      </c>
    </row>
    <row r="409" spans="1:8" x14ac:dyDescent="0.3">
      <c r="A409" s="23">
        <v>17</v>
      </c>
      <c r="B409" s="23">
        <v>483</v>
      </c>
      <c r="C409" s="12" t="str">
        <f>IF(B409="","",VLOOKUP(B409,'[1] ATLETI M'!$C$3:$K$1000,2,FALSE))</f>
        <v>TOFFOLI</v>
      </c>
      <c r="D409" s="12" t="str">
        <f>IF(B409="","",VLOOKUP(B409,'[1] ATLETI M'!$C$3:$K$1000,3,FALSE))</f>
        <v>GABRIELE</v>
      </c>
      <c r="E409" s="13" t="str">
        <f>IF(B409="","",VLOOKUP(B409,'[1] ATLETI M'!$C$3:$K$1000,4,FALSE))</f>
        <v>Atletica Agordina</v>
      </c>
      <c r="F409" s="14" t="str">
        <f>IF(B409="","",VLOOKUP(B409,'[1] ATLETI M'!$C$3:$K$1000,8,FALSE))</f>
        <v>CSI</v>
      </c>
      <c r="G409" s="15">
        <f>IF(B409="","",VLOOKUP(B409,'[1] ATLETI M'!$C$3:$K$1000,5,FALSE))</f>
        <v>28054</v>
      </c>
      <c r="H409" s="25">
        <v>1.0619212962962962E-2</v>
      </c>
    </row>
    <row r="410" spans="1:8" x14ac:dyDescent="0.3">
      <c r="A410" s="23">
        <v>18</v>
      </c>
      <c r="B410" s="23">
        <v>484</v>
      </c>
      <c r="C410" s="12" t="str">
        <f>IF(B410="","",VLOOKUP(B410,'[1] ATLETI M'!$C$3:$K$1000,2,FALSE))</f>
        <v>ANTONIOL</v>
      </c>
      <c r="D410" s="12" t="str">
        <f>IF(B410="","",VLOOKUP(B410,'[1] ATLETI M'!$C$3:$K$1000,3,FALSE))</f>
        <v>MARCELLO</v>
      </c>
      <c r="E410" s="13" t="str">
        <f>IF(B410="","",VLOOKUP(B410,'[1] ATLETI M'!$C$3:$K$1000,4,FALSE))</f>
        <v>Atletica Lamon A.S.D.</v>
      </c>
      <c r="F410" s="14" t="str">
        <f>IF(B410="","",VLOOKUP(B410,'[1] ATLETI M'!$C$3:$K$1000,8,FALSE))</f>
        <v>CSI</v>
      </c>
      <c r="G410" s="15">
        <f>IF(B410="","",VLOOKUP(B410,'[1] ATLETI M'!$C$3:$K$1000,5,FALSE))</f>
        <v>25643</v>
      </c>
      <c r="H410" s="25">
        <v>1.0689814814814813E-2</v>
      </c>
    </row>
    <row r="411" spans="1:8" x14ac:dyDescent="0.3">
      <c r="A411" s="23">
        <v>19</v>
      </c>
      <c r="B411" s="23">
        <v>519</v>
      </c>
      <c r="C411" s="12" t="str">
        <f>IF(B411="","",VLOOKUP(B411,'[1] ATLETI M'!$C$3:$K$1000,2,FALSE))</f>
        <v>MAZZOCCO</v>
      </c>
      <c r="D411" s="12" t="str">
        <f>IF(B411="","",VLOOKUP(B411,'[1] ATLETI M'!$C$3:$K$1000,3,FALSE))</f>
        <v>LORIS</v>
      </c>
      <c r="E411" s="13" t="str">
        <f>IF(B411="","",VLOOKUP(B411,'[1] ATLETI M'!$C$3:$K$1000,4,FALSE))</f>
        <v>A.S.D. G.S. Astra</v>
      </c>
      <c r="F411" s="14" t="str">
        <f>IF(B411="","",VLOOKUP(B411,'[1] ATLETI M'!$C$3:$K$1000,8,FALSE))</f>
        <v>CSI</v>
      </c>
      <c r="G411" s="15">
        <f>IF(B411="","",VLOOKUP(B411,'[1] ATLETI M'!$C$3:$K$1000,5,FALSE))</f>
        <v>26905</v>
      </c>
      <c r="H411" s="25">
        <v>1.0694444444444444E-2</v>
      </c>
    </row>
    <row r="412" spans="1:8" x14ac:dyDescent="0.3">
      <c r="A412" s="23">
        <v>20</v>
      </c>
      <c r="B412" s="23">
        <v>436</v>
      </c>
      <c r="C412" s="12" t="str">
        <f>IF(B412="","",VLOOKUP(B412,'[1] ATLETI M'!$C$3:$K$1000,2,FALSE))</f>
        <v>MAINARDI</v>
      </c>
      <c r="D412" s="12" t="str">
        <f>IF(B412="","",VLOOKUP(B412,'[1] ATLETI M'!$C$3:$K$1000,3,FALSE))</f>
        <v>MARCO</v>
      </c>
      <c r="E412" s="13" t="str">
        <f>IF(B412="","",VLOOKUP(B412,'[1] ATLETI M'!$C$3:$K$1000,4,FALSE))</f>
        <v>U. S. Aquilotti Pelos Asd</v>
      </c>
      <c r="F412" s="14" t="str">
        <f>IF(B412="","",VLOOKUP(B412,'[1] ATLETI M'!$C$3:$K$1000,8,FALSE))</f>
        <v>CSI</v>
      </c>
      <c r="G412" s="15">
        <f>IF(B412="","",VLOOKUP(B412,'[1] ATLETI M'!$C$3:$K$1000,5,FALSE))</f>
        <v>26640</v>
      </c>
      <c r="H412" s="25">
        <v>1.0703703703703703E-2</v>
      </c>
    </row>
    <row r="413" spans="1:8" x14ac:dyDescent="0.3">
      <c r="A413" s="23">
        <v>21</v>
      </c>
      <c r="B413" s="23">
        <v>438</v>
      </c>
      <c r="C413" s="12" t="str">
        <f>IF(B413="","",VLOOKUP(B413,'[1] ATLETI M'!$C$3:$K$1000,2,FALSE))</f>
        <v>MENEGAZZO</v>
      </c>
      <c r="D413" s="12" t="str">
        <f>IF(B413="","",VLOOKUP(B413,'[1] ATLETI M'!$C$3:$K$1000,3,FALSE))</f>
        <v>FABIO</v>
      </c>
      <c r="E413" s="13" t="str">
        <f>IF(B413="","",VLOOKUP(B413,'[1] ATLETI M'!$C$3:$K$1000,4,FALSE))</f>
        <v>A.S.D. G.S. Astra</v>
      </c>
      <c r="F413" s="14" t="str">
        <f>IF(B413="","",VLOOKUP(B413,'[1] ATLETI M'!$C$3:$K$1000,8,FALSE))</f>
        <v>CSI</v>
      </c>
      <c r="G413" s="15">
        <f>IF(B413="","",VLOOKUP(B413,'[1] ATLETI M'!$C$3:$K$1000,5,FALSE))</f>
        <v>26497</v>
      </c>
      <c r="H413" s="25">
        <v>1.0709490740740742E-2</v>
      </c>
    </row>
    <row r="414" spans="1:8" x14ac:dyDescent="0.3">
      <c r="A414" s="23">
        <v>22</v>
      </c>
      <c r="B414" s="23">
        <v>511</v>
      </c>
      <c r="C414" s="12" t="str">
        <f>IF(B414="","",VLOOKUP(B414,'[1] ATLETI M'!$C$3:$K$1000,2,FALSE))</f>
        <v>PAULETTI</v>
      </c>
      <c r="D414" s="12" t="str">
        <f>IF(B414="","",VLOOKUP(B414,'[1] ATLETI M'!$C$3:$K$1000,3,FALSE))</f>
        <v>LUCA</v>
      </c>
      <c r="E414" s="13" t="str">
        <f>IF(B414="","",VLOOKUP(B414,'[1] ATLETI M'!$C$3:$K$1000,4,FALSE))</f>
        <v>U.S. Virtus Nemeggio</v>
      </c>
      <c r="F414" s="14" t="str">
        <f>IF(B414="","",VLOOKUP(B414,'[1] ATLETI M'!$C$3:$K$1000,8,FALSE))</f>
        <v>CSI</v>
      </c>
      <c r="G414" s="15">
        <f>IF(B414="","",VLOOKUP(B414,'[1] ATLETI M'!$C$3:$K$1000,5,FALSE))</f>
        <v>25734</v>
      </c>
      <c r="H414" s="25">
        <v>1.0717592592592593E-2</v>
      </c>
    </row>
    <row r="415" spans="1:8" x14ac:dyDescent="0.3">
      <c r="A415" s="23">
        <v>23</v>
      </c>
      <c r="B415" s="23">
        <v>521</v>
      </c>
      <c r="C415" s="12" t="str">
        <f>IF(B415="","",VLOOKUP(B415,'[1] ATLETI M'!$C$3:$K$1000,2,FALSE))</f>
        <v>DE DEA</v>
      </c>
      <c r="D415" s="12" t="str">
        <f>IF(B415="","",VLOOKUP(B415,'[1] ATLETI M'!$C$3:$K$1000,3,FALSE))</f>
        <v>MICHELE</v>
      </c>
      <c r="E415" s="13" t="str">
        <f>IF(B415="","",VLOOKUP(B415,'[1] ATLETI M'!$C$3:$K$1000,4,FALSE))</f>
        <v>G.S. Castionese</v>
      </c>
      <c r="F415" s="14" t="str">
        <f>IF(B415="","",VLOOKUP(B415,'[1] ATLETI M'!$C$3:$K$1000,8,FALSE))</f>
        <v>CSI</v>
      </c>
      <c r="G415" s="15">
        <f>IF(B415="","",VLOOKUP(B415,'[1] ATLETI M'!$C$3:$K$1000,5,FALSE))</f>
        <v>25942</v>
      </c>
      <c r="H415" s="25">
        <v>1.0856481481481481E-2</v>
      </c>
    </row>
    <row r="416" spans="1:8" x14ac:dyDescent="0.3">
      <c r="A416" s="23">
        <v>24</v>
      </c>
      <c r="B416" s="23">
        <v>487</v>
      </c>
      <c r="C416" s="12" t="str">
        <f>IF(B416="","",VLOOKUP(B416,'[1] ATLETI M'!$C$3:$K$1000,2,FALSE))</f>
        <v>RIPOSI</v>
      </c>
      <c r="D416" s="12" t="str">
        <f>IF(B416="","",VLOOKUP(B416,'[1] ATLETI M'!$C$3:$K$1000,3,FALSE))</f>
        <v>EROS</v>
      </c>
      <c r="E416" s="13" t="str">
        <f>IF(B416="","",VLOOKUP(B416,'[1] ATLETI M'!$C$3:$K$1000,4,FALSE))</f>
        <v>G.S. Castionese</v>
      </c>
      <c r="F416" s="14" t="str">
        <f>IF(B416="","",VLOOKUP(B416,'[1] ATLETI M'!$C$3:$K$1000,8,FALSE))</f>
        <v>CSI</v>
      </c>
      <c r="G416" s="15">
        <f>IF(B416="","",VLOOKUP(B416,'[1] ATLETI M'!$C$3:$K$1000,5,FALSE))</f>
        <v>26623</v>
      </c>
      <c r="H416" s="25">
        <v>1.0876157407407409E-2</v>
      </c>
    </row>
    <row r="417" spans="1:8" x14ac:dyDescent="0.3">
      <c r="A417" s="23">
        <v>25</v>
      </c>
      <c r="B417" s="23">
        <v>441</v>
      </c>
      <c r="C417" s="12" t="str">
        <f>IF(B417="","",VLOOKUP(B417,'[1] ATLETI M'!$C$3:$K$1000,2,FALSE))</f>
        <v>PALMINTERI</v>
      </c>
      <c r="D417" s="12" t="str">
        <f>IF(B417="","",VLOOKUP(B417,'[1] ATLETI M'!$C$3:$K$1000,3,FALSE))</f>
        <v>VITTORE</v>
      </c>
      <c r="E417" s="13" t="str">
        <f>IF(B417="","",VLOOKUP(B417,'[1] ATLETI M'!$C$3:$K$1000,4,FALSE))</f>
        <v>U.S. Virtus Nemeggio</v>
      </c>
      <c r="F417" s="14" t="str">
        <f>IF(B417="","",VLOOKUP(B417,'[1] ATLETI M'!$C$3:$K$1000,8,FALSE))</f>
        <v>CSI</v>
      </c>
      <c r="G417" s="15">
        <f>IF(B417="","",VLOOKUP(B417,'[1] ATLETI M'!$C$3:$K$1000,5,FALSE))</f>
        <v>25394</v>
      </c>
      <c r="H417" s="25">
        <v>1.0895833333333334E-2</v>
      </c>
    </row>
    <row r="418" spans="1:8" x14ac:dyDescent="0.3">
      <c r="A418" s="23">
        <v>26</v>
      </c>
      <c r="B418" s="23">
        <v>480</v>
      </c>
      <c r="C418" s="12" t="str">
        <f>IF(B418="","",VLOOKUP(B418,'[1] ATLETI M'!$C$3:$K$1000,2,FALSE))</f>
        <v>ZANELLA</v>
      </c>
      <c r="D418" s="12" t="str">
        <f>IF(B418="","",VLOOKUP(B418,'[1] ATLETI M'!$C$3:$K$1000,3,FALSE))</f>
        <v>CRISTIANO</v>
      </c>
      <c r="E418" s="13" t="str">
        <f>IF(B418="","",VLOOKUP(B418,'[1] ATLETI M'!$C$3:$K$1000,4,FALSE))</f>
        <v>A.S.D. G.S. Astra</v>
      </c>
      <c r="F418" s="14" t="str">
        <f>IF(B418="","",VLOOKUP(B418,'[1] ATLETI M'!$C$3:$K$1000,8,FALSE))</f>
        <v>CSI</v>
      </c>
      <c r="G418" s="15">
        <f>IF(B418="","",VLOOKUP(B418,'[1] ATLETI M'!$C$3:$K$1000,5,FALSE))</f>
        <v>25749</v>
      </c>
      <c r="H418" s="25">
        <v>1.091435185185185E-2</v>
      </c>
    </row>
    <row r="419" spans="1:8" x14ac:dyDescent="0.3">
      <c r="A419" s="23">
        <v>27</v>
      </c>
      <c r="B419" s="23">
        <v>421</v>
      </c>
      <c r="C419" s="12" t="str">
        <f>IF(B419="","",VLOOKUP(B419,'[1] ATLETI M'!$C$3:$K$1000,2,FALSE))</f>
        <v>DE BACCO</v>
      </c>
      <c r="D419" s="12" t="str">
        <f>IF(B419="","",VLOOKUP(B419,'[1] ATLETI M'!$C$3:$K$1000,3,FALSE))</f>
        <v>MASSIMO</v>
      </c>
      <c r="E419" s="13" t="str">
        <f>IF(B419="","",VLOOKUP(B419,'[1] ATLETI M'!$C$3:$K$1000,4,FALSE))</f>
        <v>G.S. Castionese</v>
      </c>
      <c r="F419" s="14" t="str">
        <f>IF(B419="","",VLOOKUP(B419,'[1] ATLETI M'!$C$3:$K$1000,8,FALSE))</f>
        <v>CSI</v>
      </c>
      <c r="G419" s="15">
        <f>IF(B419="","",VLOOKUP(B419,'[1] ATLETI M'!$C$3:$K$1000,5,FALSE))</f>
        <v>26406</v>
      </c>
      <c r="H419" s="25">
        <v>1.0921296296296297E-2</v>
      </c>
    </row>
    <row r="420" spans="1:8" x14ac:dyDescent="0.3">
      <c r="A420" s="23">
        <v>28</v>
      </c>
      <c r="B420" s="23">
        <v>422</v>
      </c>
      <c r="C420" s="12" t="str">
        <f>IF(B420="","",VLOOKUP(B420,'[1] ATLETI M'!$C$3:$K$1000,2,FALSE))</f>
        <v>DE BARBA</v>
      </c>
      <c r="D420" s="12" t="str">
        <f>IF(B420="","",VLOOKUP(B420,'[1] ATLETI M'!$C$3:$K$1000,3,FALSE))</f>
        <v>COSTANTINO</v>
      </c>
      <c r="E420" s="13" t="str">
        <f>IF(B420="","",VLOOKUP(B420,'[1] ATLETI M'!$C$3:$K$1000,4,FALSE))</f>
        <v>U.S. Virtus Nemeggio</v>
      </c>
      <c r="F420" s="14" t="str">
        <f>IF(B420="","",VLOOKUP(B420,'[1] ATLETI M'!$C$3:$K$1000,8,FALSE))</f>
        <v>CSI</v>
      </c>
      <c r="G420" s="15">
        <f>IF(B420="","",VLOOKUP(B420,'[1] ATLETI M'!$C$3:$K$1000,5,FALSE))</f>
        <v>25162</v>
      </c>
      <c r="H420" s="25">
        <v>1.0943287037037036E-2</v>
      </c>
    </row>
    <row r="421" spans="1:8" x14ac:dyDescent="0.3">
      <c r="A421" s="23">
        <v>29</v>
      </c>
      <c r="B421" s="23">
        <v>520</v>
      </c>
      <c r="C421" s="12" t="str">
        <f>IF(B421="","",VLOOKUP(B421,'[1] ATLETI M'!$C$3:$K$1000,2,FALSE))</f>
        <v>DE VINCENTI</v>
      </c>
      <c r="D421" s="12" t="str">
        <f>IF(B421="","",VLOOKUP(B421,'[1] ATLETI M'!$C$3:$K$1000,3,FALSE))</f>
        <v>ALESSANDRO</v>
      </c>
      <c r="E421" s="13" t="str">
        <f>IF(B421="","",VLOOKUP(B421,'[1] ATLETI M'!$C$3:$K$1000,4,FALSE))</f>
        <v>Asd Gruppo Sportivo Dinamis</v>
      </c>
      <c r="F421" s="14" t="str">
        <f>IF(B421="","",VLOOKUP(B421,'[1] ATLETI M'!$C$3:$K$1000,8,FALSE))</f>
        <v>CSI BL</v>
      </c>
      <c r="G421" s="15">
        <f>IF(B421="","",VLOOKUP(B421,'[1] ATLETI M'!$C$3:$K$1000,5,FALSE))</f>
        <v>26751</v>
      </c>
      <c r="H421" s="25">
        <v>1.0966435185185185E-2</v>
      </c>
    </row>
    <row r="422" spans="1:8" x14ac:dyDescent="0.3">
      <c r="A422" s="23">
        <v>30</v>
      </c>
      <c r="B422" s="23">
        <v>429</v>
      </c>
      <c r="C422" s="12" t="str">
        <f>IF(B422="","",VLOOKUP(B422,'[1] ATLETI M'!$C$3:$K$1000,2,FALSE))</f>
        <v>DOLMEN</v>
      </c>
      <c r="D422" s="12" t="str">
        <f>IF(B422="","",VLOOKUP(B422,'[1] ATLETI M'!$C$3:$K$1000,3,FALSE))</f>
        <v>DANTE</v>
      </c>
      <c r="E422" s="13" t="str">
        <f>IF(B422="","",VLOOKUP(B422,'[1] ATLETI M'!$C$3:$K$1000,4,FALSE))</f>
        <v>U. S. Aquilotti Pelos Asd</v>
      </c>
      <c r="F422" s="14" t="str">
        <f>IF(B422="","",VLOOKUP(B422,'[1] ATLETI M'!$C$3:$K$1000,8,FALSE))</f>
        <v>CSI</v>
      </c>
      <c r="G422" s="15">
        <f>IF(B422="","",VLOOKUP(B422,'[1] ATLETI M'!$C$3:$K$1000,5,FALSE))</f>
        <v>27611</v>
      </c>
      <c r="H422" s="25">
        <v>1.1248842592592593E-2</v>
      </c>
    </row>
    <row r="423" spans="1:8" x14ac:dyDescent="0.3">
      <c r="A423" s="23">
        <v>31</v>
      </c>
      <c r="B423" s="23">
        <v>423</v>
      </c>
      <c r="C423" s="12" t="str">
        <f>IF(B423="","",VLOOKUP(B423,'[1] ATLETI M'!$C$3:$K$1000,2,FALSE))</f>
        <v>DE MARTINI</v>
      </c>
      <c r="D423" s="12" t="str">
        <f>IF(B423="","",VLOOKUP(B423,'[1] ATLETI M'!$C$3:$K$1000,3,FALSE))</f>
        <v>ENRICO</v>
      </c>
      <c r="E423" s="13" t="str">
        <f>IF(B423="","",VLOOKUP(B423,'[1] ATLETI M'!$C$3:$K$1000,4,FALSE))</f>
        <v>Pol. Santa Giustina</v>
      </c>
      <c r="F423" s="14" t="str">
        <f>IF(B423="","",VLOOKUP(B423,'[1] ATLETI M'!$C$3:$K$1000,8,FALSE))</f>
        <v>CSI</v>
      </c>
      <c r="G423" s="15">
        <f>IF(B423="","",VLOOKUP(B423,'[1] ATLETI M'!$C$3:$K$1000,5,FALSE))</f>
        <v>27001</v>
      </c>
      <c r="H423" s="25">
        <v>1.125347222222222E-2</v>
      </c>
    </row>
    <row r="424" spans="1:8" x14ac:dyDescent="0.3">
      <c r="A424" s="23">
        <v>32</v>
      </c>
      <c r="B424" s="23">
        <v>435</v>
      </c>
      <c r="C424" s="12" t="str">
        <f>IF(B424="","",VLOOKUP(B424,'[1] ATLETI M'!$C$3:$K$1000,2,FALSE))</f>
        <v>GLICIDIO</v>
      </c>
      <c r="D424" s="12" t="str">
        <f>IF(B424="","",VLOOKUP(B424,'[1] ATLETI M'!$C$3:$K$1000,3,FALSE))</f>
        <v>MICHELE</v>
      </c>
      <c r="E424" s="13" t="str">
        <f>IF(B424="","",VLOOKUP(B424,'[1] ATLETI M'!$C$3:$K$1000,4,FALSE))</f>
        <v>A.S.D. G.S. Astra</v>
      </c>
      <c r="F424" s="14" t="str">
        <f>IF(B424="","",VLOOKUP(B424,'[1] ATLETI M'!$C$3:$K$1000,8,FALSE))</f>
        <v>CSI</v>
      </c>
      <c r="G424" s="15">
        <f>IF(B424="","",VLOOKUP(B424,'[1] ATLETI M'!$C$3:$K$1000,5,FALSE))</f>
        <v>28077</v>
      </c>
      <c r="H424" s="25">
        <v>1.1402777777777777E-2</v>
      </c>
    </row>
    <row r="425" spans="1:8" x14ac:dyDescent="0.3">
      <c r="A425" s="23">
        <v>33</v>
      </c>
      <c r="B425" s="23">
        <v>446</v>
      </c>
      <c r="C425" s="12" t="str">
        <f>IF(B425="","",VLOOKUP(B425,'[1] ATLETI M'!$C$3:$K$1000,2,FALSE))</f>
        <v>TONET</v>
      </c>
      <c r="D425" s="12" t="str">
        <f>IF(B425="","",VLOOKUP(B425,'[1] ATLETI M'!$C$3:$K$1000,3,FALSE))</f>
        <v>STEFANO</v>
      </c>
      <c r="E425" s="13" t="str">
        <f>IF(B425="","",VLOOKUP(B425,'[1] ATLETI M'!$C$3:$K$1000,4,FALSE))</f>
        <v>U.S. Virtus Nemeggio</v>
      </c>
      <c r="F425" s="14" t="str">
        <f>IF(B425="","",VLOOKUP(B425,'[1] ATLETI M'!$C$3:$K$1000,8,FALSE))</f>
        <v>CSI</v>
      </c>
      <c r="G425" s="15">
        <f>IF(B425="","",VLOOKUP(B425,'[1] ATLETI M'!$C$3:$K$1000,5,FALSE))</f>
        <v>26346</v>
      </c>
      <c r="H425" s="25">
        <v>1.1443287037037037E-2</v>
      </c>
    </row>
    <row r="426" spans="1:8" x14ac:dyDescent="0.3">
      <c r="A426" s="23">
        <v>34</v>
      </c>
      <c r="B426" s="23">
        <v>419</v>
      </c>
      <c r="C426" s="12" t="str">
        <f>IF(B426="","",VLOOKUP(B426,'[1] ATLETI M'!$C$3:$K$1000,2,FALSE))</f>
        <v>DA ROLD</v>
      </c>
      <c r="D426" s="12" t="str">
        <f>IF(B426="","",VLOOKUP(B426,'[1] ATLETI M'!$C$3:$K$1000,3,FALSE))</f>
        <v>JMMY</v>
      </c>
      <c r="E426" s="13" t="str">
        <f>IF(B426="","",VLOOKUP(B426,'[1] ATLETI M'!$C$3:$K$1000,4,FALSE))</f>
        <v>G.S. Castionese</v>
      </c>
      <c r="F426" s="14" t="str">
        <f>IF(B426="","",VLOOKUP(B426,'[1] ATLETI M'!$C$3:$K$1000,8,FALSE))</f>
        <v>CSI</v>
      </c>
      <c r="G426" s="15">
        <f>IF(B426="","",VLOOKUP(B426,'[1] ATLETI M'!$C$3:$K$1000,5,FALSE))</f>
        <v>28352</v>
      </c>
      <c r="H426" s="25">
        <v>1.147337962962963E-2</v>
      </c>
    </row>
    <row r="427" spans="1:8" x14ac:dyDescent="0.3">
      <c r="A427" s="23">
        <v>35</v>
      </c>
      <c r="B427" s="23">
        <v>491</v>
      </c>
      <c r="C427" s="12" t="str">
        <f>IF(B427="","",VLOOKUP(B427,'[1] ATLETI M'!$C$3:$K$1000,2,FALSE))</f>
        <v>IRITTI</v>
      </c>
      <c r="D427" s="12" t="str">
        <f>IF(B427="","",VLOOKUP(B427,'[1] ATLETI M'!$C$3:$K$1000,3,FALSE))</f>
        <v>MASSIMO</v>
      </c>
      <c r="E427" s="13" t="str">
        <f>IF(B427="","",VLOOKUP(B427,'[1] ATLETI M'!$C$3:$K$1000,4,FALSE))</f>
        <v>U.S. Virtus Nemeggio</v>
      </c>
      <c r="F427" s="14" t="str">
        <f>IF(B427="","",VLOOKUP(B427,'[1] ATLETI M'!$C$3:$K$1000,8,FALSE))</f>
        <v>CSI</v>
      </c>
      <c r="G427" s="15">
        <f>IF(B427="","",VLOOKUP(B427,'[1] ATLETI M'!$C$3:$K$1000,5,FALSE))</f>
        <v>26863</v>
      </c>
      <c r="H427" s="25">
        <v>1.1528935185185185E-2</v>
      </c>
    </row>
    <row r="428" spans="1:8" x14ac:dyDescent="0.3">
      <c r="A428" s="23">
        <v>36</v>
      </c>
      <c r="B428" s="23">
        <v>448</v>
      </c>
      <c r="C428" s="12" t="str">
        <f>IF(B428="","",VLOOKUP(B428,'[1] ATLETI M'!$C$3:$K$1000,2,FALSE))</f>
        <v>ZANELLA</v>
      </c>
      <c r="D428" s="12" t="str">
        <f>IF(B428="","",VLOOKUP(B428,'[1] ATLETI M'!$C$3:$K$1000,3,FALSE))</f>
        <v>GIORGIO</v>
      </c>
      <c r="E428" s="13" t="str">
        <f>IF(B428="","",VLOOKUP(B428,'[1] ATLETI M'!$C$3:$K$1000,4,FALSE))</f>
        <v>Atletica Trichiana Asd</v>
      </c>
      <c r="F428" s="14" t="str">
        <f>IF(B428="","",VLOOKUP(B428,'[1] ATLETI M'!$C$3:$K$1000,8,FALSE))</f>
        <v>CSI</v>
      </c>
      <c r="G428" s="15">
        <f>IF(B428="","",VLOOKUP(B428,'[1] ATLETI M'!$C$3:$K$1000,5,FALSE))</f>
        <v>25488</v>
      </c>
      <c r="H428" s="28">
        <v>1.192476851851852E-2</v>
      </c>
    </row>
    <row r="429" spans="1:8" x14ac:dyDescent="0.3">
      <c r="A429" s="23">
        <v>37</v>
      </c>
      <c r="B429" s="23">
        <v>437</v>
      </c>
      <c r="C429" s="12" t="str">
        <f>IF(B429="","",VLOOKUP(B429,'[1] ATLETI M'!$C$3:$K$1000,2,FALSE))</f>
        <v>MALACARNE</v>
      </c>
      <c r="D429" s="12" t="str">
        <f>IF(B429="","",VLOOKUP(B429,'[1] ATLETI M'!$C$3:$K$1000,3,FALSE))</f>
        <v>DAVID</v>
      </c>
      <c r="E429" s="13" t="str">
        <f>IF(B429="","",VLOOKUP(B429,'[1] ATLETI M'!$C$3:$K$1000,4,FALSE))</f>
        <v>Atletica Lamon A.S.D.</v>
      </c>
      <c r="F429" s="14" t="str">
        <f>IF(B429="","",VLOOKUP(B429,'[1] ATLETI M'!$C$3:$K$1000,8,FALSE))</f>
        <v>CSI</v>
      </c>
      <c r="G429" s="15">
        <f>IF(B429="","",VLOOKUP(B429,'[1] ATLETI M'!$C$3:$K$1000,5,FALSE))</f>
        <v>27586</v>
      </c>
      <c r="H429" s="25">
        <v>1.1942129629629629E-2</v>
      </c>
    </row>
    <row r="430" spans="1:8" x14ac:dyDescent="0.3">
      <c r="A430" s="23">
        <v>38</v>
      </c>
      <c r="B430" s="23">
        <v>479</v>
      </c>
      <c r="C430" s="12" t="str">
        <f>IF(B430="","",VLOOKUP(B430,'[1] ATLETI M'!$C$3:$K$1000,2,FALSE))</f>
        <v>MAZZOCCO</v>
      </c>
      <c r="D430" s="12" t="str">
        <f>IF(B430="","",VLOOKUP(B430,'[1] ATLETI M'!$C$3:$K$1000,3,FALSE))</f>
        <v>MARCO</v>
      </c>
      <c r="E430" s="13" t="str">
        <f>IF(B430="","",VLOOKUP(B430,'[1] ATLETI M'!$C$3:$K$1000,4,FALSE))</f>
        <v>A.S.D. G.S. Astra</v>
      </c>
      <c r="F430" s="14" t="str">
        <f>IF(B430="","",VLOOKUP(B430,'[1] ATLETI M'!$C$3:$K$1000,8,FALSE))</f>
        <v>CSI</v>
      </c>
      <c r="G430" s="15">
        <f>IF(B430="","",VLOOKUP(B430,'[1] ATLETI M'!$C$3:$K$1000,5,FALSE))</f>
        <v>28340</v>
      </c>
      <c r="H430" s="25">
        <v>1.2032407407407408E-2</v>
      </c>
    </row>
    <row r="431" spans="1:8" x14ac:dyDescent="0.3">
      <c r="A431" s="23">
        <v>39</v>
      </c>
      <c r="B431" s="23">
        <v>523</v>
      </c>
      <c r="C431" s="12" t="str">
        <f>IF(B431="","",VLOOKUP(B431,'[1] ATLETI M'!$C$3:$K$1000,2,FALSE))</f>
        <v>BORSATO</v>
      </c>
      <c r="D431" s="12" t="str">
        <f>IF(B431="","",VLOOKUP(B431,'[1] ATLETI M'!$C$3:$K$1000,3,FALSE))</f>
        <v>ROBERTO</v>
      </c>
      <c r="E431" s="13" t="str">
        <f>IF(B431="","",VLOOKUP(B431,'[1] ATLETI M'!$C$3:$K$1000,4,FALSE))</f>
        <v>Eurovo Atletica</v>
      </c>
      <c r="F431" s="14" t="str">
        <f>IF(B431="","",VLOOKUP(B431,'[1] ATLETI M'!$C$3:$K$1000,8,FALSE))</f>
        <v>FIDAL</v>
      </c>
      <c r="G431" s="15">
        <f>IF(B431="","",VLOOKUP(B431,'[1] ATLETI M'!$C$3:$K$1000,5,FALSE))</f>
        <v>24982</v>
      </c>
      <c r="H431" s="25">
        <v>1.2568287037037038E-2</v>
      </c>
    </row>
    <row r="432" spans="1:8" x14ac:dyDescent="0.3">
      <c r="A432" s="23">
        <v>40</v>
      </c>
      <c r="B432" s="23">
        <v>434</v>
      </c>
      <c r="C432" s="12" t="str">
        <f>IF(B432="","",VLOOKUP(B432,'[1] ATLETI M'!$C$3:$K$1000,2,FALSE))</f>
        <v>GAZ</v>
      </c>
      <c r="D432" s="12" t="str">
        <f>IF(B432="","",VLOOKUP(B432,'[1] ATLETI M'!$C$3:$K$1000,3,FALSE))</f>
        <v>ALBERTO</v>
      </c>
      <c r="E432" s="13" t="str">
        <f>IF(B432="","",VLOOKUP(B432,'[1] ATLETI M'!$C$3:$K$1000,4,FALSE))</f>
        <v>U.S. Virtus Nemeggio</v>
      </c>
      <c r="F432" s="14" t="str">
        <f>IF(B432="","",VLOOKUP(B432,'[1] ATLETI M'!$C$3:$K$1000,8,FALSE))</f>
        <v>CSI</v>
      </c>
      <c r="G432" s="15">
        <f>IF(B432="","",VLOOKUP(B432,'[1] ATLETI M'!$C$3:$K$1000,5,FALSE))</f>
        <v>27691</v>
      </c>
      <c r="H432" s="25">
        <v>1.2687499999999999E-2</v>
      </c>
    </row>
    <row r="433" spans="1:8" x14ac:dyDescent="0.3">
      <c r="A433" s="23">
        <v>41</v>
      </c>
      <c r="B433" s="23">
        <v>490</v>
      </c>
      <c r="C433" s="12" t="str">
        <f>IF(B433="","",VLOOKUP(B433,'[1] ATLETI M'!$C$3:$K$1000,2,FALSE))</f>
        <v>BALDISSERI</v>
      </c>
      <c r="D433" s="12" t="str">
        <f>IF(B433="","",VLOOKUP(B433,'[1] ATLETI M'!$C$3:$K$1000,3,FALSE))</f>
        <v>ULISSE</v>
      </c>
      <c r="E433" s="13" t="str">
        <f>IF(B433="","",VLOOKUP(B433,'[1] ATLETI M'!$C$3:$K$1000,4,FALSE))</f>
        <v>U.S. Virtus Nemeggio</v>
      </c>
      <c r="F433" s="14" t="str">
        <f>IF(B433="","",VLOOKUP(B433,'[1] ATLETI M'!$C$3:$K$1000,8,FALSE))</f>
        <v>CSI</v>
      </c>
      <c r="G433" s="15">
        <f>IF(B433="","",VLOOKUP(B433,'[1] ATLETI M'!$C$3:$K$1000,5,FALSE))</f>
        <v>27534</v>
      </c>
      <c r="H433" s="25">
        <v>1.307175925925926E-2</v>
      </c>
    </row>
    <row r="434" spans="1:8" x14ac:dyDescent="0.3">
      <c r="A434" s="23">
        <v>42</v>
      </c>
      <c r="B434" s="23">
        <v>507</v>
      </c>
      <c r="C434" s="12" t="str">
        <f>IF(B434="","",VLOOKUP(B434,'[1] ATLETI M'!$C$3:$K$1000,2,FALSE))</f>
        <v>DAMIN</v>
      </c>
      <c r="D434" s="12" t="str">
        <f>IF(B434="","",VLOOKUP(B434,'[1] ATLETI M'!$C$3:$K$1000,3,FALSE))</f>
        <v>VANIO</v>
      </c>
      <c r="E434" s="13" t="str">
        <f>IF(B434="","",VLOOKUP(B434,'[1] ATLETI M'!$C$3:$K$1000,4,FALSE))</f>
        <v>A.S.D. G.S. Astra</v>
      </c>
      <c r="F434" s="14" t="str">
        <f>IF(B434="","",VLOOKUP(B434,'[1] ATLETI M'!$C$3:$K$1000,8,FALSE))</f>
        <v>CSI</v>
      </c>
      <c r="G434" s="15">
        <f>IF(B434="","",VLOOKUP(B434,'[1] ATLETI M'!$C$3:$K$1000,5,FALSE))</f>
        <v>27587</v>
      </c>
      <c r="H434" s="25">
        <v>1.5342592592592593E-2</v>
      </c>
    </row>
    <row r="435" spans="1:8" ht="21" x14ac:dyDescent="0.4">
      <c r="A435" s="46" t="s">
        <v>177</v>
      </c>
      <c r="B435" s="47"/>
      <c r="E435"/>
      <c r="G435" s="6"/>
    </row>
    <row r="436" spans="1:8" x14ac:dyDescent="0.3">
      <c r="A436" s="8" t="s">
        <v>1</v>
      </c>
      <c r="B436" s="8" t="s">
        <v>2</v>
      </c>
      <c r="C436" s="8" t="s">
        <v>3</v>
      </c>
      <c r="D436" s="8" t="s">
        <v>4</v>
      </c>
      <c r="E436" s="8" t="s">
        <v>5</v>
      </c>
      <c r="F436" s="8" t="s">
        <v>6</v>
      </c>
      <c r="G436" s="9" t="s">
        <v>7</v>
      </c>
      <c r="H436" s="8" t="s">
        <v>175</v>
      </c>
    </row>
    <row r="437" spans="1:8" x14ac:dyDescent="0.3">
      <c r="A437" s="23">
        <v>1</v>
      </c>
      <c r="B437" s="23">
        <v>501</v>
      </c>
      <c r="C437" s="12" t="str">
        <f>IF(B437="","",VLOOKUP(B437,'[1] ATLETI M'!$C$3:$K$1000,2,FALSE))</f>
        <v>MAZZER</v>
      </c>
      <c r="D437" s="12" t="str">
        <f>IF(B437="","",VLOOKUP(B437,'[1] ATLETI M'!$C$3:$K$1000,3,FALSE))</f>
        <v>GIORGIO</v>
      </c>
      <c r="E437" s="13" t="str">
        <f>IF(B437="","",VLOOKUP(B437,'[1] ATLETI M'!$C$3:$K$1000,4,FALSE))</f>
        <v>Eurovo Atletica</v>
      </c>
      <c r="F437" s="14" t="str">
        <f>IF(B437="","",VLOOKUP(B437,'[1] ATLETI M'!$C$3:$K$1000,8,FALSE))</f>
        <v>FIDAL</v>
      </c>
      <c r="G437" s="15">
        <f>IF(B437="","",VLOOKUP(B437,'[1] ATLETI M'!$C$3:$K$1000,5,FALSE))</f>
        <v>22670</v>
      </c>
      <c r="H437" s="25">
        <v>9.9930555555555554E-3</v>
      </c>
    </row>
    <row r="438" spans="1:8" x14ac:dyDescent="0.3">
      <c r="A438" s="23">
        <v>2</v>
      </c>
      <c r="B438" s="23">
        <v>454</v>
      </c>
      <c r="C438" s="12" t="str">
        <f>IF(B438="","",VLOOKUP(B438,'[1] ATLETI M'!$C$3:$K$1000,2,FALSE))</f>
        <v>FREGONA</v>
      </c>
      <c r="D438" s="12" t="str">
        <f>IF(B438="","",VLOOKUP(B438,'[1] ATLETI M'!$C$3:$K$1000,3,FALSE))</f>
        <v>LUCIO</v>
      </c>
      <c r="E438" s="13" t="str">
        <f>IF(B438="","",VLOOKUP(B438,'[1] ATLETI M'!$C$3:$K$1000,4,FALSE))</f>
        <v>A.S.D. G.S. Astra</v>
      </c>
      <c r="F438" s="14" t="str">
        <f>IF(B438="","",VLOOKUP(B438,'[1] ATLETI M'!$C$3:$K$1000,8,FALSE))</f>
        <v>CSI</v>
      </c>
      <c r="G438" s="15">
        <f>IF(B438="","",VLOOKUP(B438,'[1] ATLETI M'!$C$3:$K$1000,5,FALSE))</f>
        <v>23397</v>
      </c>
      <c r="H438" s="25">
        <v>1.0047453703703704E-2</v>
      </c>
    </row>
    <row r="439" spans="1:8" x14ac:dyDescent="0.3">
      <c r="A439" s="23">
        <v>3</v>
      </c>
      <c r="B439" s="23">
        <v>449</v>
      </c>
      <c r="C439" s="12" t="str">
        <f>IF(B439="","",VLOOKUP(B439,'[1] ATLETI M'!$C$3:$K$1000,2,FALSE))</f>
        <v>BORTOLUZZI</v>
      </c>
      <c r="D439" s="12" t="str">
        <f>IF(B439="","",VLOOKUP(B439,'[1] ATLETI M'!$C$3:$K$1000,3,FALSE))</f>
        <v>LUIGI</v>
      </c>
      <c r="E439" s="13" t="str">
        <f>IF(B439="","",VLOOKUP(B439,'[1] ATLETI M'!$C$3:$K$1000,4,FALSE))</f>
        <v>G.S. Castionese</v>
      </c>
      <c r="F439" s="14" t="str">
        <f>IF(B439="","",VLOOKUP(B439,'[1] ATLETI M'!$C$3:$K$1000,8,FALSE))</f>
        <v>CSI</v>
      </c>
      <c r="G439" s="15">
        <f>IF(B439="","",VLOOKUP(B439,'[1] ATLETI M'!$C$3:$K$1000,5,FALSE))</f>
        <v>22347</v>
      </c>
      <c r="H439" s="25">
        <v>1.0123842592592592E-2</v>
      </c>
    </row>
    <row r="440" spans="1:8" x14ac:dyDescent="0.3">
      <c r="A440" s="23">
        <v>4</v>
      </c>
      <c r="B440" s="23">
        <v>461</v>
      </c>
      <c r="C440" s="12" t="str">
        <f>IF(B440="","",VLOOKUP(B440,'[1] ATLETI M'!$C$3:$K$1000,2,FALSE))</f>
        <v>TODESCO</v>
      </c>
      <c r="D440" s="12" t="str">
        <f>IF(B440="","",VLOOKUP(B440,'[1] ATLETI M'!$C$3:$K$1000,3,FALSE))</f>
        <v>ARNO</v>
      </c>
      <c r="E440" s="13" t="str">
        <f>IF(B440="","",VLOOKUP(B440,'[1] ATLETI M'!$C$3:$K$1000,4,FALSE))</f>
        <v>Atletica Lamon A.S.D.</v>
      </c>
      <c r="F440" s="14" t="str">
        <f>IF(B440="","",VLOOKUP(B440,'[1] ATLETI M'!$C$3:$K$1000,8,FALSE))</f>
        <v>CSI</v>
      </c>
      <c r="G440" s="15">
        <f>IF(B440="","",VLOOKUP(B440,'[1] ATLETI M'!$C$3:$K$1000,5,FALSE))</f>
        <v>24004</v>
      </c>
      <c r="H440" s="25">
        <v>1.0178240740740739E-2</v>
      </c>
    </row>
    <row r="441" spans="1:8" x14ac:dyDescent="0.3">
      <c r="A441" s="23">
        <v>5</v>
      </c>
      <c r="B441" s="23">
        <v>452</v>
      </c>
      <c r="C441" s="12" t="str">
        <f>IF(B441="","",VLOOKUP(B441,'[1] ATLETI M'!$C$3:$K$1000,2,FALSE))</f>
        <v>DEOLA</v>
      </c>
      <c r="D441" s="12" t="str">
        <f>IF(B441="","",VLOOKUP(B441,'[1] ATLETI M'!$C$3:$K$1000,3,FALSE))</f>
        <v>RENZO</v>
      </c>
      <c r="E441" s="13" t="str">
        <f>IF(B441="","",VLOOKUP(B441,'[1] ATLETI M'!$C$3:$K$1000,4,FALSE))</f>
        <v>Atletica Agordina</v>
      </c>
      <c r="F441" s="14" t="str">
        <f>IF(B441="","",VLOOKUP(B441,'[1] ATLETI M'!$C$3:$K$1000,8,FALSE))</f>
        <v>CSI</v>
      </c>
      <c r="G441" s="15">
        <f>IF(B441="","",VLOOKUP(B441,'[1] ATLETI M'!$C$3:$K$1000,5,FALSE))</f>
        <v>24452</v>
      </c>
      <c r="H441" s="25">
        <v>1.025925925925926E-2</v>
      </c>
    </row>
    <row r="442" spans="1:8" x14ac:dyDescent="0.3">
      <c r="A442" s="23">
        <v>6</v>
      </c>
      <c r="B442" s="23">
        <v>456</v>
      </c>
      <c r="C442" s="12" t="str">
        <f>IF(B442="","",VLOOKUP(B442,'[1] ATLETI M'!$C$3:$K$1000,2,FALSE))</f>
        <v>MARCON</v>
      </c>
      <c r="D442" s="12" t="str">
        <f>IF(B442="","",VLOOKUP(B442,'[1] ATLETI M'!$C$3:$K$1000,3,FALSE))</f>
        <v>IVANO</v>
      </c>
      <c r="E442" s="13" t="str">
        <f>IF(B442="","",VLOOKUP(B442,'[1] ATLETI M'!$C$3:$K$1000,4,FALSE))</f>
        <v>Atletica Agordina</v>
      </c>
      <c r="F442" s="14" t="str">
        <f>IF(B442="","",VLOOKUP(B442,'[1] ATLETI M'!$C$3:$K$1000,8,FALSE))</f>
        <v>CSI</v>
      </c>
      <c r="G442" s="15">
        <f>IF(B442="","",VLOOKUP(B442,'[1] ATLETI M'!$C$3:$K$1000,5,FALSE))</f>
        <v>23681</v>
      </c>
      <c r="H442" s="25">
        <v>1.0289351851851852E-2</v>
      </c>
    </row>
    <row r="443" spans="1:8" x14ac:dyDescent="0.3">
      <c r="A443" s="23">
        <v>7</v>
      </c>
      <c r="B443" s="23">
        <v>460</v>
      </c>
      <c r="C443" s="12" t="str">
        <f>IF(B443="","",VLOOKUP(B443,'[1] ATLETI M'!$C$3:$K$1000,2,FALSE))</f>
        <v>SOMMARIVA</v>
      </c>
      <c r="D443" s="12" t="str">
        <f>IF(B443="","",VLOOKUP(B443,'[1] ATLETI M'!$C$3:$K$1000,3,FALSE))</f>
        <v>ADRIANO</v>
      </c>
      <c r="E443" s="13" t="str">
        <f>IF(B443="","",VLOOKUP(B443,'[1] ATLETI M'!$C$3:$K$1000,4,FALSE))</f>
        <v>Atletica Lamon A.S.D.</v>
      </c>
      <c r="F443" s="14" t="str">
        <f>IF(B443="","",VLOOKUP(B443,'[1] ATLETI M'!$C$3:$K$1000,8,FALSE))</f>
        <v>CSI</v>
      </c>
      <c r="G443" s="15">
        <f>IF(B443="","",VLOOKUP(B443,'[1] ATLETI M'!$C$3:$K$1000,5,FALSE))</f>
        <v>22615</v>
      </c>
      <c r="H443" s="25">
        <v>1.0726851851851854E-2</v>
      </c>
    </row>
    <row r="444" spans="1:8" x14ac:dyDescent="0.3">
      <c r="A444" s="23">
        <v>8</v>
      </c>
      <c r="B444" s="23">
        <v>515</v>
      </c>
      <c r="C444" s="12" t="str">
        <f>IF(B444="","",VLOOKUP(B444,'[1] ATLETI M'!$C$3:$K$1000,2,FALSE))</f>
        <v>SOPPELSA</v>
      </c>
      <c r="D444" s="12" t="str">
        <f>IF(B444="","",VLOOKUP(B444,'[1] ATLETI M'!$C$3:$K$1000,3,FALSE))</f>
        <v>FERRUCCIO</v>
      </c>
      <c r="E444" s="13" t="str">
        <f>IF(B444="","",VLOOKUP(B444,'[1] ATLETI M'!$C$3:$K$1000,4,FALSE))</f>
        <v>Atletica Agordina</v>
      </c>
      <c r="F444" s="14" t="str">
        <f>IF(B444="","",VLOOKUP(B444,'[1] ATLETI M'!$C$3:$K$1000,8,FALSE))</f>
        <v>CSI</v>
      </c>
      <c r="G444" s="15">
        <f>IF(B444="","",VLOOKUP(B444,'[1] ATLETI M'!$C$3:$K$1000,5,FALSE))</f>
        <v>23446</v>
      </c>
      <c r="H444" s="25">
        <v>1.0776620370370369E-2</v>
      </c>
    </row>
    <row r="445" spans="1:8" x14ac:dyDescent="0.3">
      <c r="A445" s="23">
        <v>9</v>
      </c>
      <c r="B445" s="23">
        <v>457</v>
      </c>
      <c r="C445" s="12" t="str">
        <f>IF(B445="","",VLOOKUP(B445,'[1] ATLETI M'!$C$3:$K$1000,2,FALSE))</f>
        <v>POLONI</v>
      </c>
      <c r="D445" s="12" t="str">
        <f>IF(B445="","",VLOOKUP(B445,'[1] ATLETI M'!$C$3:$K$1000,3,FALSE))</f>
        <v>GUSTAVO</v>
      </c>
      <c r="E445" s="13" t="str">
        <f>IF(B445="","",VLOOKUP(B445,'[1] ATLETI M'!$C$3:$K$1000,4,FALSE))</f>
        <v>A.S.D. G.S. Astra</v>
      </c>
      <c r="F445" s="14" t="str">
        <f>IF(B445="","",VLOOKUP(B445,'[1] ATLETI M'!$C$3:$K$1000,8,FALSE))</f>
        <v>CSI</v>
      </c>
      <c r="G445" s="15">
        <f>IF(B445="","",VLOOKUP(B445,'[1] ATLETI M'!$C$3:$K$1000,5,FALSE))</f>
        <v>22427</v>
      </c>
      <c r="H445" s="25">
        <v>1.0834490740740742E-2</v>
      </c>
    </row>
    <row r="446" spans="1:8" x14ac:dyDescent="0.3">
      <c r="A446" s="23">
        <v>10</v>
      </c>
      <c r="B446" s="23">
        <v>458</v>
      </c>
      <c r="C446" s="12" t="str">
        <f>IF(B446="","",VLOOKUP(B446,'[1] ATLETI M'!$C$3:$K$1000,2,FALSE))</f>
        <v>POSSAMAI</v>
      </c>
      <c r="D446" s="12" t="str">
        <f>IF(B446="","",VLOOKUP(B446,'[1] ATLETI M'!$C$3:$K$1000,3,FALSE))</f>
        <v>ANDREA</v>
      </c>
      <c r="E446" s="13" t="str">
        <f>IF(B446="","",VLOOKUP(B446,'[1] ATLETI M'!$C$3:$K$1000,4,FALSE))</f>
        <v>U.S. Virtus Nemeggio</v>
      </c>
      <c r="F446" s="14" t="str">
        <f>IF(B446="","",VLOOKUP(B446,'[1] ATLETI M'!$C$3:$K$1000,8,FALSE))</f>
        <v>CSI</v>
      </c>
      <c r="G446" s="15">
        <f>IF(B446="","",VLOOKUP(B446,'[1] ATLETI M'!$C$3:$K$1000,5,FALSE))</f>
        <v>24706</v>
      </c>
      <c r="H446" s="25">
        <v>1.1003472222222222E-2</v>
      </c>
    </row>
    <row r="447" spans="1:8" x14ac:dyDescent="0.3">
      <c r="A447" s="23">
        <v>11</v>
      </c>
      <c r="B447" s="23">
        <v>459</v>
      </c>
      <c r="C447" s="12" t="str">
        <f>IF(B447="","",VLOOKUP(B447,'[1] ATLETI M'!$C$3:$K$1000,2,FALSE))</f>
        <v>REVERZANI</v>
      </c>
      <c r="D447" s="12" t="str">
        <f>IF(B447="","",VLOOKUP(B447,'[1] ATLETI M'!$C$3:$K$1000,3,FALSE))</f>
        <v>ALESSIO</v>
      </c>
      <c r="E447" s="13" t="str">
        <f>IF(B447="","",VLOOKUP(B447,'[1] ATLETI M'!$C$3:$K$1000,4,FALSE))</f>
        <v>G. M. Calalzo Atl Cadore</v>
      </c>
      <c r="F447" s="14" t="str">
        <f>IF(B447="","",VLOOKUP(B447,'[1] ATLETI M'!$C$3:$K$1000,8,FALSE))</f>
        <v>CSI</v>
      </c>
      <c r="G447" s="15">
        <f>IF(B447="","",VLOOKUP(B447,'[1] ATLETI M'!$C$3:$K$1000,5,FALSE))</f>
        <v>24788</v>
      </c>
      <c r="H447" s="34">
        <v>1.1018518518518518E-2</v>
      </c>
    </row>
    <row r="448" spans="1:8" x14ac:dyDescent="0.3">
      <c r="A448" s="23">
        <v>12</v>
      </c>
      <c r="B448" s="23">
        <v>514</v>
      </c>
      <c r="C448" s="12" t="str">
        <f>IF(B448="","",VLOOKUP(B448,'[1] ATLETI M'!$C$3:$K$1000,2,FALSE))</f>
        <v>FONTANIVE</v>
      </c>
      <c r="D448" s="12" t="str">
        <f>IF(B448="","",VLOOKUP(B448,'[1] ATLETI M'!$C$3:$K$1000,3,FALSE))</f>
        <v>MARCO</v>
      </c>
      <c r="E448" s="13" t="str">
        <f>IF(B448="","",VLOOKUP(B448,'[1] ATLETI M'!$C$3:$K$1000,4,FALSE))</f>
        <v>Atletica Agordina</v>
      </c>
      <c r="F448" s="14" t="str">
        <f>IF(B448="","",VLOOKUP(B448,'[1] ATLETI M'!$C$3:$K$1000,8,FALSE))</f>
        <v>CSI</v>
      </c>
      <c r="G448" s="15">
        <f>IF(B448="","",VLOOKUP(B448,'[1] ATLETI M'!$C$3:$K$1000,5,FALSE))</f>
        <v>23806</v>
      </c>
      <c r="H448" s="25">
        <v>1.1315972222222222E-2</v>
      </c>
    </row>
    <row r="449" spans="1:8" x14ac:dyDescent="0.3">
      <c r="A449" s="23">
        <v>13</v>
      </c>
      <c r="B449" s="23">
        <v>451</v>
      </c>
      <c r="C449" s="12" t="str">
        <f>IF(B449="","",VLOOKUP(B449,'[1] ATLETI M'!$C$3:$K$1000,2,FALSE))</f>
        <v>DE CARLI</v>
      </c>
      <c r="D449" s="12" t="str">
        <f>IF(B449="","",VLOOKUP(B449,'[1] ATLETI M'!$C$3:$K$1000,3,FALSE))</f>
        <v>ROBERTO</v>
      </c>
      <c r="E449" s="13" t="str">
        <f>IF(B449="","",VLOOKUP(B449,'[1] ATLETI M'!$C$3:$K$1000,4,FALSE))</f>
        <v>Atletica Lamon A.S.D.</v>
      </c>
      <c r="F449" s="14" t="str">
        <f>IF(B449="","",VLOOKUP(B449,'[1] ATLETI M'!$C$3:$K$1000,8,FALSE))</f>
        <v>CSI</v>
      </c>
      <c r="G449" s="15">
        <f>IF(B449="","",VLOOKUP(B449,'[1] ATLETI M'!$C$3:$K$1000,5,FALSE))</f>
        <v>24398</v>
      </c>
      <c r="H449" s="25">
        <v>1.1503472222222222E-2</v>
      </c>
    </row>
    <row r="450" spans="1:8" x14ac:dyDescent="0.3">
      <c r="A450" s="23">
        <v>14</v>
      </c>
      <c r="B450" s="23">
        <v>497</v>
      </c>
      <c r="C450" s="12" t="str">
        <f>IF(B450="","",VLOOKUP(B450,'[1] ATLETI M'!$C$3:$K$1000,2,FALSE))</f>
        <v>FONTANIVE</v>
      </c>
      <c r="D450" s="12" t="str">
        <f>IF(B450="","",VLOOKUP(B450,'[1] ATLETI M'!$C$3:$K$1000,3,FALSE))</f>
        <v>RICCARDO</v>
      </c>
      <c r="E450" s="13" t="str">
        <f>IF(B450="","",VLOOKUP(B450,'[1] ATLETI M'!$C$3:$K$1000,4,FALSE))</f>
        <v>Atletica Trichiana Asd</v>
      </c>
      <c r="F450" s="14" t="str">
        <f>IF(B450="","",VLOOKUP(B450,'[1] ATLETI M'!$C$3:$K$1000,8,FALSE))</f>
        <v>CSI</v>
      </c>
      <c r="G450" s="15">
        <f>IF(B450="","",VLOOKUP(B450,'[1] ATLETI M'!$C$3:$K$1000,5,FALSE))</f>
        <v>24597</v>
      </c>
      <c r="H450" s="28">
        <v>1.1731481481481482E-2</v>
      </c>
    </row>
    <row r="451" spans="1:8" x14ac:dyDescent="0.3">
      <c r="A451" s="23">
        <v>15</v>
      </c>
      <c r="B451" s="23">
        <v>525</v>
      </c>
      <c r="C451" s="12" t="str">
        <f>IF(B451="","",VLOOKUP(B451,'[1] ATLETI M'!$C$3:$K$1000,2,FALSE))</f>
        <v>CATELAN</v>
      </c>
      <c r="D451" s="12" t="str">
        <f>IF(B451="","",VLOOKUP(B451,'[1] ATLETI M'!$C$3:$K$1000,3,FALSE))</f>
        <v>VANIO</v>
      </c>
      <c r="E451" s="13" t="str">
        <f>IF(B451="","",VLOOKUP(B451,'[1] ATLETI M'!$C$3:$K$1000,4,FALSE))</f>
        <v>Eurovo Atletica</v>
      </c>
      <c r="F451" s="14" t="str">
        <f>IF(B451="","",VLOOKUP(B451,'[1] ATLETI M'!$C$3:$K$1000,8,FALSE))</f>
        <v>FIDAL</v>
      </c>
      <c r="G451" s="15">
        <f>IF(B451="","",VLOOKUP(B451,'[1] ATLETI M'!$C$3:$K$1000,5,FALSE))</f>
        <v>24533</v>
      </c>
      <c r="H451" s="35">
        <v>0.71111111111111114</v>
      </c>
    </row>
    <row r="452" spans="1:8" x14ac:dyDescent="0.3">
      <c r="A452" s="23">
        <v>16</v>
      </c>
      <c r="B452" s="23">
        <v>524</v>
      </c>
      <c r="C452" s="12" t="str">
        <f>IF(B452="","",VLOOKUP(B452,'[1] ATLETI M'!$C$3:$K$1000,2,FALSE))</f>
        <v>DAPOZ</v>
      </c>
      <c r="D452" s="12" t="str">
        <f>IF(B452="","",VLOOKUP(B452,'[1] ATLETI M'!$C$3:$K$1000,3,FALSE))</f>
        <v>ANDREA</v>
      </c>
      <c r="E452" s="13" t="str">
        <f>IF(B452="","",VLOOKUP(B452,'[1] ATLETI M'!$C$3:$K$1000,4,FALSE))</f>
        <v>U.S. Virtus Nemeggio</v>
      </c>
      <c r="F452" s="14" t="str">
        <f>IF(B452="","",VLOOKUP(B452,'[1] ATLETI M'!$C$3:$K$1000,8,FALSE))</f>
        <v>CSI</v>
      </c>
      <c r="G452" s="15">
        <f>IF(B452="","",VLOOKUP(B452,'[1] ATLETI M'!$C$3:$K$1000,5,FALSE))</f>
        <v>24540</v>
      </c>
      <c r="H452" s="28">
        <v>1.190162037037037E-2</v>
      </c>
    </row>
    <row r="453" spans="1:8" x14ac:dyDescent="0.3">
      <c r="A453" s="23">
        <v>17</v>
      </c>
      <c r="B453" s="23">
        <v>503</v>
      </c>
      <c r="C453" s="12" t="str">
        <f>IF(B453="","",VLOOKUP(B453,'[1] ATLETI M'!$C$3:$K$1000,2,FALSE))</f>
        <v>BALEST</v>
      </c>
      <c r="D453" s="12" t="str">
        <f>IF(B453="","",VLOOKUP(B453,'[1] ATLETI M'!$C$3:$K$1000,3,FALSE))</f>
        <v>GIAMPAOLO</v>
      </c>
      <c r="E453" s="13" t="str">
        <f>IF(B453="","",VLOOKUP(B453,'[1] ATLETI M'!$C$3:$K$1000,4,FALSE))</f>
        <v>Pol. Santa Giustina</v>
      </c>
      <c r="F453" s="14" t="str">
        <f>IF(B453="","",VLOOKUP(B453,'[1] ATLETI M'!$C$3:$K$1000,8,FALSE))</f>
        <v>CSI</v>
      </c>
      <c r="G453" s="15">
        <f>IF(B453="","",VLOOKUP(B453,'[1] ATLETI M'!$C$3:$K$1000,5,FALSE))</f>
        <v>22550</v>
      </c>
      <c r="H453" s="25">
        <v>1.215162037037037E-2</v>
      </c>
    </row>
    <row r="454" spans="1:8" x14ac:dyDescent="0.3">
      <c r="A454" s="23">
        <v>18</v>
      </c>
      <c r="B454" s="23">
        <v>455</v>
      </c>
      <c r="C454" s="12" t="str">
        <f>IF(B454="","",VLOOKUP(B454,'[1] ATLETI M'!$C$3:$K$1000,2,FALSE))</f>
        <v>IMPERATORE</v>
      </c>
      <c r="D454" s="12" t="str">
        <f>IF(B454="","",VLOOKUP(B454,'[1] ATLETI M'!$C$3:$K$1000,3,FALSE))</f>
        <v>GIULIO</v>
      </c>
      <c r="E454" s="13" t="str">
        <f>IF(B454="","",VLOOKUP(B454,'[1] ATLETI M'!$C$3:$K$1000,4,FALSE))</f>
        <v>A.S. Vodo</v>
      </c>
      <c r="F454" s="14" t="str">
        <f>IF(B454="","",VLOOKUP(B454,'[1] ATLETI M'!$C$3:$K$1000,8,FALSE))</f>
        <v>CSI</v>
      </c>
      <c r="G454" s="15">
        <f>IF(B454="","",VLOOKUP(B454,'[1] ATLETI M'!$C$3:$K$1000,5,FALSE))</f>
        <v>23001</v>
      </c>
      <c r="H454" s="25">
        <v>1.2435185185185186E-2</v>
      </c>
    </row>
    <row r="455" spans="1:8" x14ac:dyDescent="0.3">
      <c r="A455" s="23">
        <v>19</v>
      </c>
      <c r="B455" s="23">
        <v>527</v>
      </c>
      <c r="C455" s="12" t="str">
        <f>IF(B455="","",VLOOKUP(B455,'[1] ATLETI M'!$C$3:$K$1000,2,FALSE))</f>
        <v>GUADAGNINI</v>
      </c>
      <c r="D455" s="12" t="str">
        <f>IF(B455="","",VLOOKUP(B455,'[1] ATLETI M'!$C$3:$K$1000,3,FALSE))</f>
        <v>MARIANO</v>
      </c>
      <c r="E455" s="13" t="str">
        <f>IF(B455="","",VLOOKUP(B455,'[1] ATLETI M'!$C$3:$K$1000,4,FALSE))</f>
        <v>A.S.D. G.S. Astra</v>
      </c>
      <c r="F455" s="14" t="str">
        <f>IF(B455="","",VLOOKUP(B455,'[1] ATLETI M'!$C$3:$K$1000,8,FALSE))</f>
        <v>CSI</v>
      </c>
      <c r="G455" s="15">
        <f>IF(B455="","",VLOOKUP(B455,'[1] ATLETI M'!$C$3:$K$1000,5,FALSE))</f>
        <v>21406</v>
      </c>
      <c r="H455" s="25">
        <v>1.2653935185185185E-2</v>
      </c>
    </row>
    <row r="456" spans="1:8" x14ac:dyDescent="0.3">
      <c r="A456" s="23">
        <v>20</v>
      </c>
      <c r="B456" s="23">
        <v>453</v>
      </c>
      <c r="C456" s="12" t="str">
        <f>IF(B456="","",VLOOKUP(B456,'[1] ATLETI M'!$C$3:$K$1000,2,FALSE))</f>
        <v>FRADA</v>
      </c>
      <c r="D456" s="12" t="str">
        <f>IF(B456="","",VLOOKUP(B456,'[1] ATLETI M'!$C$3:$K$1000,3,FALSE))</f>
        <v>VALDIS</v>
      </c>
      <c r="E456" s="13" t="str">
        <f>IF(B456="","",VLOOKUP(B456,'[1] ATLETI M'!$C$3:$K$1000,4,FALSE))</f>
        <v>Pol. Santa Giustina</v>
      </c>
      <c r="F456" s="14" t="str">
        <f>IF(B456="","",VLOOKUP(B456,'[1] ATLETI M'!$C$3:$K$1000,8,FALSE))</f>
        <v>CSI</v>
      </c>
      <c r="G456" s="15">
        <f>IF(B456="","",VLOOKUP(B456,'[1] ATLETI M'!$C$3:$K$1000,5,FALSE))</f>
        <v>22987</v>
      </c>
      <c r="H456" s="25">
        <v>1.2953703703703703E-2</v>
      </c>
    </row>
    <row r="457" spans="1:8" x14ac:dyDescent="0.3">
      <c r="A457" s="23">
        <v>21</v>
      </c>
      <c r="B457" s="23">
        <v>528</v>
      </c>
      <c r="C457" s="12" t="str">
        <f>IF(B457="","",VLOOKUP(B457,'[1] ATLETI M'!$C$3:$K$1000,2,FALSE))</f>
        <v>CERIALI</v>
      </c>
      <c r="D457" s="12" t="str">
        <f>IF(B457="","",VLOOKUP(B457,'[1] ATLETI M'!$C$3:$K$1000,3,FALSE))</f>
        <v>PAOLO</v>
      </c>
      <c r="E457" s="13" t="str">
        <f>IF(B457="","",VLOOKUP(B457,'[1] ATLETI M'!$C$3:$K$1000,4,FALSE))</f>
        <v>A.S.D. G.S. Astra</v>
      </c>
      <c r="F457" s="14" t="str">
        <f>IF(B457="","",VLOOKUP(B457,'[1] ATLETI M'!$C$3:$K$1000,8,FALSE))</f>
        <v>CSI</v>
      </c>
      <c r="G457" s="15">
        <f>IF(B457="","",VLOOKUP(B457,'[1] ATLETI M'!$C$3:$K$1000,5,FALSE))</f>
        <v>19846</v>
      </c>
      <c r="H457" s="25">
        <v>1.3324074074074073E-2</v>
      </c>
    </row>
    <row r="458" spans="1:8" ht="21" x14ac:dyDescent="0.3">
      <c r="A458" s="48" t="s">
        <v>178</v>
      </c>
      <c r="B458" s="49"/>
      <c r="E458"/>
      <c r="G458" s="6"/>
    </row>
    <row r="459" spans="1:8" x14ac:dyDescent="0.3">
      <c r="A459" s="8" t="s">
        <v>1</v>
      </c>
      <c r="B459" s="8" t="s">
        <v>2</v>
      </c>
      <c r="C459" s="8" t="s">
        <v>3</v>
      </c>
      <c r="D459" s="8" t="s">
        <v>4</v>
      </c>
      <c r="E459" s="8" t="s">
        <v>5</v>
      </c>
      <c r="F459" s="8" t="s">
        <v>6</v>
      </c>
      <c r="G459" s="9" t="s">
        <v>7</v>
      </c>
      <c r="H459" s="8" t="s">
        <v>175</v>
      </c>
    </row>
    <row r="460" spans="1:8" x14ac:dyDescent="0.3">
      <c r="A460" s="23">
        <v>1</v>
      </c>
      <c r="B460" s="23">
        <v>464</v>
      </c>
      <c r="C460" s="12" t="str">
        <f>IF(B460="","",VLOOKUP(B460,'[1] ATLETI M'!$C$3:$K$1000,2,FALSE))</f>
        <v>DE CONTI</v>
      </c>
      <c r="D460" s="12" t="str">
        <f>IF(B460="","",VLOOKUP(B460,'[1] ATLETI M'!$C$3:$K$1000,3,FALSE))</f>
        <v>GIANNI</v>
      </c>
      <c r="E460" s="13" t="str">
        <f>IF(B460="","",VLOOKUP(B460,'[1] ATLETI M'!$C$3:$K$1000,4,FALSE))</f>
        <v>Atletica Trichiana Asd</v>
      </c>
      <c r="F460" s="14" t="str">
        <f>IF(B460="","",VLOOKUP(B460,'[1] ATLETI M'!$C$3:$K$1000,8,FALSE))</f>
        <v>CSI</v>
      </c>
      <c r="G460" s="15">
        <f>IF(B460="","",VLOOKUP(B460,'[1] ATLETI M'!$C$3:$K$1000,5,FALSE))</f>
        <v>21640</v>
      </c>
      <c r="H460" s="25">
        <v>1.0859953703703705E-2</v>
      </c>
    </row>
    <row r="461" spans="1:8" x14ac:dyDescent="0.3">
      <c r="A461" s="23">
        <v>2</v>
      </c>
      <c r="B461" s="23">
        <v>472</v>
      </c>
      <c r="C461" s="12" t="str">
        <f>IF(B461="","",VLOOKUP(B461,'[1] ATLETI M'!$C$3:$K$1000,2,FALSE))</f>
        <v>GAGNO</v>
      </c>
      <c r="D461" s="12" t="str">
        <f>IF(B461="","",VLOOKUP(B461,'[1] ATLETI M'!$C$3:$K$1000,3,FALSE))</f>
        <v>LUCIANO</v>
      </c>
      <c r="E461" s="13" t="str">
        <f>IF(B461="","",VLOOKUP(B461,'[1] ATLETI M'!$C$3:$K$1000,4,FALSE))</f>
        <v>Atletica Ponzano</v>
      </c>
      <c r="F461" s="14" t="str">
        <f>IF(B461="","",VLOOKUP(B461,'[1] ATLETI M'!$C$3:$K$1000,8,FALSE))</f>
        <v>FIDAL</v>
      </c>
      <c r="G461" s="15">
        <f>IF(B461="","",VLOOKUP(B461,'[1] ATLETI M'!$C$3:$K$1000,5,FALSE))</f>
        <v>21171</v>
      </c>
      <c r="H461" s="25">
        <v>1.1511574074074075E-2</v>
      </c>
    </row>
    <row r="462" spans="1:8" x14ac:dyDescent="0.3">
      <c r="A462" s="23">
        <v>3</v>
      </c>
      <c r="B462" s="23">
        <v>467</v>
      </c>
      <c r="C462" s="12" t="str">
        <f>IF(B462="","",VLOOKUP(B462,'[1] ATLETI M'!$C$3:$K$1000,2,FALSE))</f>
        <v>PASSUELLO</v>
      </c>
      <c r="D462" s="12" t="str">
        <f>IF(B462="","",VLOOKUP(B462,'[1] ATLETI M'!$C$3:$K$1000,3,FALSE))</f>
        <v>DANTE</v>
      </c>
      <c r="E462" s="13" t="str">
        <f>IF(B462="","",VLOOKUP(B462,'[1] ATLETI M'!$C$3:$K$1000,4,FALSE))</f>
        <v>A.S. Pozzale</v>
      </c>
      <c r="F462" s="14" t="str">
        <f>IF(B462="","",VLOOKUP(B462,'[1] ATLETI M'!$C$3:$K$1000,8,FALSE))</f>
        <v>CSI</v>
      </c>
      <c r="G462" s="15">
        <f>IF(B462="","",VLOOKUP(B462,'[1] ATLETI M'!$C$3:$K$1000,5,FALSE))</f>
        <v>19569</v>
      </c>
      <c r="H462" s="25">
        <v>1.1619212962962963E-2</v>
      </c>
    </row>
    <row r="463" spans="1:8" x14ac:dyDescent="0.3">
      <c r="A463" s="23">
        <v>4</v>
      </c>
      <c r="B463" s="23">
        <v>517</v>
      </c>
      <c r="C463" s="12" t="str">
        <f>IF(B463="","",VLOOKUP(B463,'[1] ATLETI M'!$C$3:$K$1000,2,FALSE))</f>
        <v>VANZ</v>
      </c>
      <c r="D463" s="12" t="str">
        <f>IF(B463="","",VLOOKUP(B463,'[1] ATLETI M'!$C$3:$K$1000,3,FALSE))</f>
        <v>SILVANO</v>
      </c>
      <c r="E463" s="13" t="str">
        <f>IF(B463="","",VLOOKUP(B463,'[1] ATLETI M'!$C$3:$K$1000,4,FALSE))</f>
        <v>Atletica Trichiana Asd</v>
      </c>
      <c r="F463" s="14" t="str">
        <f>IF(B463="","",VLOOKUP(B463,'[1] ATLETI M'!$C$3:$K$1000,8,FALSE))</f>
        <v>CSI</v>
      </c>
      <c r="G463" s="15">
        <f>IF(B463="","",VLOOKUP(B463,'[1] ATLETI M'!$C$3:$K$1000,5,FALSE))</f>
        <v>21200</v>
      </c>
      <c r="H463" s="28">
        <v>1.1869212962962962E-2</v>
      </c>
    </row>
    <row r="464" spans="1:8" x14ac:dyDescent="0.3">
      <c r="A464" s="23">
        <v>5</v>
      </c>
      <c r="B464" s="23">
        <v>465</v>
      </c>
      <c r="C464" s="12" t="str">
        <f>IF(B464="","",VLOOKUP(B464,'[1] ATLETI M'!$C$3:$K$1000,2,FALSE))</f>
        <v>DE PELLEGRIN</v>
      </c>
      <c r="D464" s="12" t="str">
        <f>IF(B464="","",VLOOKUP(B464,'[1] ATLETI M'!$C$3:$K$1000,3,FALSE))</f>
        <v>ADRIANO</v>
      </c>
      <c r="E464" s="13" t="str">
        <f>IF(B464="","",VLOOKUP(B464,'[1] ATLETI M'!$C$3:$K$1000,4,FALSE))</f>
        <v>Atletica Trichiana Asd</v>
      </c>
      <c r="F464" s="14" t="str">
        <f>IF(B464="","",VLOOKUP(B464,'[1] ATLETI M'!$C$3:$K$1000,8,FALSE))</f>
        <v>CSI</v>
      </c>
      <c r="G464" s="15">
        <f>IF(B464="","",VLOOKUP(B464,'[1] ATLETI M'!$C$3:$K$1000,5,FALSE))</f>
        <v>19951</v>
      </c>
      <c r="H464" s="25">
        <v>1.2413194444444444E-2</v>
      </c>
    </row>
    <row r="465" spans="1:8" x14ac:dyDescent="0.3">
      <c r="A465" s="23">
        <v>6</v>
      </c>
      <c r="B465" s="23">
        <v>502</v>
      </c>
      <c r="C465" s="12" t="str">
        <f>IF(B465="","",VLOOKUP(B465,'[1] ATLETI M'!$C$3:$K$1000,2,FALSE))</f>
        <v>GORZA</v>
      </c>
      <c r="D465" s="12" t="str">
        <f>IF(B465="","",VLOOKUP(B465,'[1] ATLETI M'!$C$3:$K$1000,3,FALSE))</f>
        <v>FERRUCCIO</v>
      </c>
      <c r="E465" s="13" t="str">
        <f>IF(B465="","",VLOOKUP(B465,'[1] ATLETI M'!$C$3:$K$1000,4,FALSE))</f>
        <v>U.S. Virtus Nemeggio</v>
      </c>
      <c r="F465" s="14" t="str">
        <f>IF(B465="","",VLOOKUP(B465,'[1] ATLETI M'!$C$3:$K$1000,8,FALSE))</f>
        <v>CSI</v>
      </c>
      <c r="G465" s="15">
        <f>IF(B465="","",VLOOKUP(B465,'[1] ATLETI M'!$C$3:$K$1000,5,FALSE))</f>
        <v>21913</v>
      </c>
      <c r="H465" s="25">
        <v>1.2747685185185183E-2</v>
      </c>
    </row>
    <row r="466" spans="1:8" x14ac:dyDescent="0.3">
      <c r="A466" s="23">
        <v>7</v>
      </c>
      <c r="B466" s="23">
        <v>466</v>
      </c>
      <c r="C466" s="12" t="str">
        <f>IF(B466="","",VLOOKUP(B466,'[1] ATLETI M'!$C$3:$K$1000,2,FALSE))</f>
        <v>FURLAN</v>
      </c>
      <c r="D466" s="12" t="str">
        <f>IF(B466="","",VLOOKUP(B466,'[1] ATLETI M'!$C$3:$K$1000,3,FALSE))</f>
        <v>GIAN LUIGI</v>
      </c>
      <c r="E466" s="13" t="str">
        <f>IF(B466="","",VLOOKUP(B466,'[1] ATLETI M'!$C$3:$K$1000,4,FALSE))</f>
        <v>A.S.D. G.S. Astra</v>
      </c>
      <c r="F466" s="14" t="str">
        <f>IF(B466="","",VLOOKUP(B466,'[1] ATLETI M'!$C$3:$K$1000,8,FALSE))</f>
        <v>CSI</v>
      </c>
      <c r="G466" s="15">
        <f>IF(B466="","",VLOOKUP(B466,'[1] ATLETI M'!$C$3:$K$1000,5,FALSE))</f>
        <v>22023</v>
      </c>
      <c r="H466" s="25">
        <v>1.3373842592592592E-2</v>
      </c>
    </row>
    <row r="467" spans="1:8" x14ac:dyDescent="0.3">
      <c r="A467" s="23">
        <v>8</v>
      </c>
      <c r="B467" s="23">
        <v>463</v>
      </c>
      <c r="C467" s="12" t="str">
        <f>IF(B467="","",VLOOKUP(B467,'[1] ATLETI M'!$C$3:$K$1000,2,FALSE))</f>
        <v>CASETTA</v>
      </c>
      <c r="D467" s="12" t="str">
        <f>IF(B467="","",VLOOKUP(B467,'[1] ATLETI M'!$C$3:$K$1000,3,FALSE))</f>
        <v>RUGGERO</v>
      </c>
      <c r="E467" s="13" t="str">
        <f>IF(B467="","",VLOOKUP(B467,'[1] ATLETI M'!$C$3:$K$1000,4,FALSE))</f>
        <v>Atletica Trichiana Asd</v>
      </c>
      <c r="F467" s="14" t="str">
        <f>IF(B467="","",VLOOKUP(B467,'[1] ATLETI M'!$C$3:$K$1000,8,FALSE))</f>
        <v>CSI</v>
      </c>
      <c r="G467" s="15">
        <f>IF(B467="","",VLOOKUP(B467,'[1] ATLETI M'!$C$3:$K$1000,5,FALSE))</f>
        <v>19866</v>
      </c>
      <c r="H467" s="25">
        <v>1.4061342592592592E-2</v>
      </c>
    </row>
    <row r="469" spans="1:8" ht="18" x14ac:dyDescent="0.35">
      <c r="A469" s="55" t="s">
        <v>196</v>
      </c>
    </row>
    <row r="470" spans="1:8" ht="18" x14ac:dyDescent="0.35">
      <c r="A470" s="36" t="str">
        <f>IF(C470="","",VLOOKUP(C470,'[1] ATLETI M'!$C$3:$K$1000,7,FALSE))</f>
        <v/>
      </c>
      <c r="B470" s="23"/>
      <c r="C470" s="12" t="str">
        <f>IF(B470="","",VLOOKUP(B470,'[1] ATLETI M'!$C$3:$K$1000,2,FALSE))</f>
        <v/>
      </c>
      <c r="D470" s="12" t="str">
        <f>IF(B470="","",VLOOKUP(B470,'[1] ATLETI M'!$C$3:$K$1000,3,FALSE))</f>
        <v/>
      </c>
      <c r="E470" s="13" t="str">
        <f>IF(B470="","",VLOOKUP(B470,'[1] ATLETI M'!$C$3:$K$1000,4,FALSE))</f>
        <v/>
      </c>
      <c r="F470" s="14" t="str">
        <f>IF(B470="","",VLOOKUP(B470,'[1] ATLETI M'!$C$3:$K$1000,8,FALSE))</f>
        <v/>
      </c>
      <c r="G470" s="15" t="str">
        <f>IF(B470="","",VLOOKUP(B470,'[1] ATLETI M'!$C$3:$K$1000,5,FALSE))</f>
        <v/>
      </c>
      <c r="H470" s="25"/>
    </row>
    <row r="471" spans="1:8" x14ac:dyDescent="0.3">
      <c r="A471" s="8" t="s">
        <v>1</v>
      </c>
      <c r="B471" s="8" t="s">
        <v>2</v>
      </c>
      <c r="C471" s="8" t="s">
        <v>3</v>
      </c>
      <c r="D471" s="8" t="s">
        <v>4</v>
      </c>
      <c r="E471" s="8" t="s">
        <v>5</v>
      </c>
      <c r="F471" s="8" t="s">
        <v>6</v>
      </c>
      <c r="G471" s="9" t="s">
        <v>7</v>
      </c>
      <c r="H471" s="8" t="s">
        <v>175</v>
      </c>
    </row>
    <row r="472" spans="1:8" x14ac:dyDescent="0.3">
      <c r="A472" s="23">
        <v>5</v>
      </c>
      <c r="B472" s="23">
        <v>604</v>
      </c>
      <c r="C472" s="12" t="str">
        <f>IF(B472="","",VLOOKUP(B472,'[1] ATLETI M'!$C$3:$K$1000,2,FALSE))</f>
        <v>VIEL</v>
      </c>
      <c r="D472" s="12" t="str">
        <f>IF(B472="","",VLOOKUP(B472,'[1] ATLETI M'!$C$3:$K$1000,3,FALSE))</f>
        <v>DIEGO</v>
      </c>
      <c r="E472" s="13" t="str">
        <f>IF(B472="","",VLOOKUP(B472,'[1] ATLETI M'!$C$3:$K$1000,4,FALSE))</f>
        <v>G.S. Castionese</v>
      </c>
      <c r="F472" s="14" t="str">
        <f>IF(B472="","",VLOOKUP(B472,'[1] ATLETI M'!$C$3:$K$1000,8,FALSE))</f>
        <v>CSI</v>
      </c>
      <c r="G472" s="15">
        <f>IF(B472="","",VLOOKUP(B472,'[1] ATLETI M'!$C$3:$K$1000,5,FALSE))</f>
        <v>30344</v>
      </c>
      <c r="H472" s="25">
        <v>1.130324074074074E-2</v>
      </c>
    </row>
    <row r="473" spans="1:8" x14ac:dyDescent="0.3">
      <c r="A473" s="23">
        <v>10</v>
      </c>
      <c r="B473" s="23">
        <v>580</v>
      </c>
      <c r="C473" s="12" t="str">
        <f>IF(B473="","",VLOOKUP(B473,'[1] ATLETI M'!$C$3:$K$1000,2,FALSE))</f>
        <v>BARATTIN</v>
      </c>
      <c r="D473" s="12" t="str">
        <f>IF(B473="","",VLOOKUP(B473,'[1] ATLETI M'!$C$3:$K$1000,3,FALSE))</f>
        <v>GIANPIETRO</v>
      </c>
      <c r="E473" s="13" t="str">
        <f>IF(B473="","",VLOOKUP(B473,'[1] ATLETI M'!$C$3:$K$1000,4,FALSE))</f>
        <v>G.S. Castionese</v>
      </c>
      <c r="F473" s="14" t="str">
        <f>IF(B473="","",VLOOKUP(B473,'[1] ATLETI M'!$C$3:$K$1000,8,FALSE))</f>
        <v>CSI</v>
      </c>
      <c r="G473" s="15">
        <f>IF(B473="","",VLOOKUP(B473,'[1] ATLETI M'!$C$3:$K$1000,5,FALSE))</f>
        <v>28676</v>
      </c>
      <c r="H473" s="25">
        <v>1.1613425925925925E-2</v>
      </c>
    </row>
    <row r="474" spans="1:8" x14ac:dyDescent="0.3">
      <c r="A474" s="23">
        <v>11</v>
      </c>
      <c r="B474" s="23">
        <v>644</v>
      </c>
      <c r="C474" s="12" t="str">
        <f>IF(B474="","",VLOOKUP(B474,'[1] ATLETI M'!$C$3:$K$1000,2,FALSE))</f>
        <v>ZANONI</v>
      </c>
      <c r="D474" s="12" t="str">
        <f>IF(B474="","",VLOOKUP(B474,'[1] ATLETI M'!$C$3:$K$1000,3,FALSE))</f>
        <v>ALVARO</v>
      </c>
      <c r="E474" s="13" t="str">
        <f>IF(B474="","",VLOOKUP(B474,'[1] ATLETI M'!$C$3:$K$1000,4,FALSE))</f>
        <v>U.S. Virtus Nemeggio</v>
      </c>
      <c r="F474" s="14" t="str">
        <f>IF(B474="","",VLOOKUP(B474,'[1] ATLETI M'!$C$3:$K$1000,8,FALSE))</f>
        <v>CSI</v>
      </c>
      <c r="G474" s="15">
        <f>IF(B474="","",VLOOKUP(B474,'[1] ATLETI M'!$C$3:$K$1000,5,FALSE))</f>
        <v>29871</v>
      </c>
      <c r="H474" s="25">
        <v>1.1642361111111112E-2</v>
      </c>
    </row>
    <row r="475" spans="1:8" x14ac:dyDescent="0.3">
      <c r="A475" s="23">
        <v>18</v>
      </c>
      <c r="B475" s="23">
        <v>586</v>
      </c>
      <c r="C475" s="12" t="str">
        <f>IF(B475="","",VLOOKUP(B475,'[1] ATLETI M'!$C$3:$K$1000,2,FALSE))</f>
        <v>COSTA</v>
      </c>
      <c r="D475" s="12" t="str">
        <f>IF(B475="","",VLOOKUP(B475,'[1] ATLETI M'!$C$3:$K$1000,3,FALSE))</f>
        <v>VALENTINO</v>
      </c>
      <c r="E475" s="13" t="str">
        <f>IF(B475="","",VLOOKUP(B475,'[1] ATLETI M'!$C$3:$K$1000,4,FALSE))</f>
        <v>Atletica Agordina</v>
      </c>
      <c r="F475" s="14" t="str">
        <f>IF(B475="","",VLOOKUP(B475,'[1] ATLETI M'!$C$3:$K$1000,8,FALSE))</f>
        <v>CSI</v>
      </c>
      <c r="G475" s="15">
        <f>IF(B475="","",VLOOKUP(B475,'[1] ATLETI M'!$C$3:$K$1000,5,FALSE))</f>
        <v>32011</v>
      </c>
      <c r="H475" s="25">
        <v>1.1810185185185186E-2</v>
      </c>
    </row>
    <row r="476" spans="1:8" x14ac:dyDescent="0.3">
      <c r="A476" s="23">
        <v>29</v>
      </c>
      <c r="B476" s="23">
        <v>600</v>
      </c>
      <c r="C476" s="12" t="str">
        <f>IF(B476="","",VLOOKUP(B476,'[1] ATLETI M'!$C$3:$K$1000,2,FALSE))</f>
        <v>ANDREATTA</v>
      </c>
      <c r="D476" s="12" t="str">
        <f>IF(B476="","",VLOOKUP(B476,'[1] ATLETI M'!$C$3:$K$1000,3,FALSE))</f>
        <v>CRISTIAN</v>
      </c>
      <c r="E476" s="13" t="str">
        <f>IF(B476="","",VLOOKUP(B476,'[1] ATLETI M'!$C$3:$K$1000,4,FALSE))</f>
        <v>A.S.D. G.S. Astra</v>
      </c>
      <c r="F476" s="14" t="str">
        <f>IF(B476="","",VLOOKUP(B476,'[1] ATLETI M'!$C$3:$K$1000,8,FALSE))</f>
        <v>CSI</v>
      </c>
      <c r="G476" s="15">
        <f>IF(B476="","",VLOOKUP(B476,'[1] ATLETI M'!$C$3:$K$1000,5,FALSE))</f>
        <v>29097</v>
      </c>
      <c r="H476" s="25">
        <v>1.2450231481481484E-2</v>
      </c>
    </row>
    <row r="477" spans="1:8" x14ac:dyDescent="0.3">
      <c r="A477" s="23">
        <v>30</v>
      </c>
      <c r="B477" s="23">
        <v>585</v>
      </c>
      <c r="C477" s="12" t="str">
        <f>IF(B477="","",VLOOKUP(B477,'[1] ATLETI M'!$C$3:$K$1000,2,FALSE))</f>
        <v>COSTA</v>
      </c>
      <c r="D477" s="12" t="str">
        <f>IF(B477="","",VLOOKUP(B477,'[1] ATLETI M'!$C$3:$K$1000,3,FALSE))</f>
        <v>ERIS</v>
      </c>
      <c r="E477" s="13" t="str">
        <f>IF(B477="","",VLOOKUP(B477,'[1] ATLETI M'!$C$3:$K$1000,4,FALSE))</f>
        <v>Atletica Zoldo A.S.D.</v>
      </c>
      <c r="F477" s="14" t="str">
        <f>IF(B477="","",VLOOKUP(B477,'[1] ATLETI M'!$C$3:$K$1000,8,FALSE))</f>
        <v>CSI</v>
      </c>
      <c r="G477" s="15">
        <f>IF(B477="","",VLOOKUP(B477,'[1] ATLETI M'!$C$3:$K$1000,5,FALSE))</f>
        <v>30265</v>
      </c>
      <c r="H477" s="25">
        <v>1.2527777777777777E-2</v>
      </c>
    </row>
    <row r="478" spans="1:8" x14ac:dyDescent="0.3">
      <c r="A478" s="23">
        <v>34</v>
      </c>
      <c r="B478" s="23">
        <v>593</v>
      </c>
      <c r="C478" s="12" t="str">
        <f>IF(B478="","",VLOOKUP(B478,'[1] ATLETI M'!$C$3:$K$1000,2,FALSE))</f>
        <v>FONTANA</v>
      </c>
      <c r="D478" s="12" t="str">
        <f>IF(B478="","",VLOOKUP(B478,'[1] ATLETI M'!$C$3:$K$1000,3,FALSE))</f>
        <v>ALESSIO</v>
      </c>
      <c r="E478" s="13" t="str">
        <f>IF(B478="","",VLOOKUP(B478,'[1] ATLETI M'!$C$3:$K$1000,4,FALSE))</f>
        <v>G.S. Castionese</v>
      </c>
      <c r="F478" s="14" t="str">
        <f>IF(B478="","",VLOOKUP(B478,'[1] ATLETI M'!$C$3:$K$1000,8,FALSE))</f>
        <v>CSI</v>
      </c>
      <c r="G478" s="15">
        <f>IF(B478="","",VLOOKUP(B478,'[1] ATLETI M'!$C$3:$K$1000,5,FALSE))</f>
        <v>31651</v>
      </c>
      <c r="H478" s="25">
        <v>1.2929398148148148E-2</v>
      </c>
    </row>
    <row r="479" spans="1:8" x14ac:dyDescent="0.3">
      <c r="A479" s="23">
        <v>37</v>
      </c>
      <c r="B479" s="23">
        <v>647</v>
      </c>
      <c r="C479" s="12" t="str">
        <f>IF(B479="","",VLOOKUP(B479,'[1] ATLETI M'!$C$3:$K$1000,2,FALSE))</f>
        <v>REMOR</v>
      </c>
      <c r="D479" s="12" t="str">
        <f>IF(B479="","",VLOOKUP(B479,'[1] ATLETI M'!$C$3:$K$1000,3,FALSE))</f>
        <v>MICHELE</v>
      </c>
      <c r="E479" s="13" t="str">
        <f>IF(B479="","",VLOOKUP(B479,'[1] ATLETI M'!$C$3:$K$1000,4,FALSE))</f>
        <v>A.S.D. G.S. Astra</v>
      </c>
      <c r="F479" s="14" t="str">
        <f>IF(B479="","",VLOOKUP(B479,'[1] ATLETI M'!$C$3:$K$1000,8,FALSE))</f>
        <v>CSI</v>
      </c>
      <c r="G479" s="15">
        <f>IF(B479="","",VLOOKUP(B479,'[1] ATLETI M'!$C$3:$K$1000,5,FALSE))</f>
        <v>29170</v>
      </c>
      <c r="H479" s="25">
        <v>1.3136574074074077E-2</v>
      </c>
    </row>
    <row r="480" spans="1:8" x14ac:dyDescent="0.3">
      <c r="A480" s="23">
        <v>38</v>
      </c>
      <c r="B480" s="37">
        <v>609</v>
      </c>
      <c r="C480" s="38" t="s">
        <v>179</v>
      </c>
      <c r="D480" s="38" t="s">
        <v>180</v>
      </c>
      <c r="E480" s="39" t="s">
        <v>21</v>
      </c>
      <c r="F480" s="30" t="s">
        <v>22</v>
      </c>
      <c r="G480" s="40">
        <v>30399</v>
      </c>
      <c r="H480" s="25">
        <v>1.3195601851851852E-2</v>
      </c>
    </row>
    <row r="481" spans="1:8" x14ac:dyDescent="0.3">
      <c r="A481" s="23">
        <v>40</v>
      </c>
      <c r="B481" s="23">
        <v>584</v>
      </c>
      <c r="C481" s="12" t="str">
        <f>IF(B481="","",VLOOKUP(B481,'[1] ATLETI M'!$C$3:$K$1000,2,FALSE))</f>
        <v>COLUSSI</v>
      </c>
      <c r="D481" s="12" t="str">
        <f>IF(B481="","",VLOOKUP(B481,'[1] ATLETI M'!$C$3:$K$1000,3,FALSE))</f>
        <v>RIKI</v>
      </c>
      <c r="E481" s="13" t="str">
        <f>IF(B481="","",VLOOKUP(B481,'[1] ATLETI M'!$C$3:$K$1000,4,FALSE))</f>
        <v>U.S. Virtus Nemeggio</v>
      </c>
      <c r="F481" s="14" t="str">
        <f>IF(B481="","",VLOOKUP(B481,'[1] ATLETI M'!$C$3:$K$1000,8,FALSE))</f>
        <v>CSI</v>
      </c>
      <c r="G481" s="15">
        <f>IF(B481="","",VLOOKUP(B481,'[1] ATLETI M'!$C$3:$K$1000,5,FALSE))</f>
        <v>28800</v>
      </c>
      <c r="H481" s="25">
        <v>1.3277777777777779E-2</v>
      </c>
    </row>
    <row r="482" spans="1:8" x14ac:dyDescent="0.3">
      <c r="A482" s="23">
        <v>41</v>
      </c>
      <c r="B482" s="37">
        <v>592</v>
      </c>
      <c r="C482" s="12" t="str">
        <f>IF(B482="","",VLOOKUP(B482,'[1] ATLETI M'!$C$3:$K$1000,2,FALSE))</f>
        <v>FELTRIN</v>
      </c>
      <c r="D482" s="12" t="str">
        <f>IF(B482="","",VLOOKUP(B482,'[1] ATLETI M'!$C$3:$K$1000,3,FALSE))</f>
        <v>STEFANO</v>
      </c>
      <c r="E482" s="13" t="str">
        <f>IF(B482="","",VLOOKUP(B482,'[1] ATLETI M'!$C$3:$K$1000,4,FALSE))</f>
        <v>U.S. Virtus Nemeggio</v>
      </c>
      <c r="F482" s="14" t="str">
        <f>IF(B482="","",VLOOKUP(B482,'[1] ATLETI M'!$C$3:$K$1000,8,FALSE))</f>
        <v>CSI</v>
      </c>
      <c r="G482" s="15">
        <f>IF(B482="","",VLOOKUP(B482,'[1] ATLETI M'!$C$3:$K$1000,5,FALSE))</f>
        <v>29941</v>
      </c>
      <c r="H482" s="25">
        <v>1.3399305555555558E-2</v>
      </c>
    </row>
    <row r="483" spans="1:8" x14ac:dyDescent="0.3">
      <c r="A483" s="23">
        <v>42</v>
      </c>
      <c r="B483" s="37">
        <v>642</v>
      </c>
      <c r="C483" s="12" t="str">
        <f>IF(B483="","",VLOOKUP(B483,'[1] ATLETI M'!$C$3:$K$1000,2,FALSE))</f>
        <v>TONET</v>
      </c>
      <c r="D483" s="12" t="str">
        <f>IF(B483="","",VLOOKUP(B483,'[1] ATLETI M'!$C$3:$K$1000,3,FALSE))</f>
        <v>IVAN</v>
      </c>
      <c r="E483" s="13" t="str">
        <f>IF(B483="","",VLOOKUP(B483,'[1] ATLETI M'!$C$3:$K$1000,4,FALSE))</f>
        <v>Pol. Santa Giustina</v>
      </c>
      <c r="F483" s="14" t="str">
        <f>IF(B483="","",VLOOKUP(B483,'[1] ATLETI M'!$C$3:$K$1000,8,FALSE))</f>
        <v>CSI</v>
      </c>
      <c r="G483" s="15">
        <f>IF(B483="","",VLOOKUP(B483,'[1] ATLETI M'!$C$3:$K$1000,5,FALSE))</f>
        <v>30138</v>
      </c>
      <c r="H483" s="25">
        <v>1.342361111111111E-2</v>
      </c>
    </row>
    <row r="484" spans="1:8" x14ac:dyDescent="0.3">
      <c r="A484" s="23">
        <v>44</v>
      </c>
      <c r="B484" s="37">
        <v>589</v>
      </c>
      <c r="C484" s="12" t="str">
        <f>IF(B484="","",VLOOKUP(B484,'[1] ATLETI M'!$C$3:$K$1000,2,FALSE))</f>
        <v>DA REN</v>
      </c>
      <c r="D484" s="12" t="str">
        <f>IF(B484="","",VLOOKUP(B484,'[1] ATLETI M'!$C$3:$K$1000,3,FALSE))</f>
        <v>BORIS</v>
      </c>
      <c r="E484" s="13" t="str">
        <f>IF(B484="","",VLOOKUP(B484,'[1] ATLETI M'!$C$3:$K$1000,4,FALSE))</f>
        <v>A.S.D. G.S. Astra</v>
      </c>
      <c r="F484" s="14" t="str">
        <f>IF(B484="","",VLOOKUP(B484,'[1] ATLETI M'!$C$3:$K$1000,8,FALSE))</f>
        <v>CSI</v>
      </c>
      <c r="G484" s="15">
        <f>IF(B484="","",VLOOKUP(B484,'[1] ATLETI M'!$C$3:$K$1000,5,FALSE))</f>
        <v>28855</v>
      </c>
      <c r="H484" s="25">
        <v>1.3623842592592592E-2</v>
      </c>
    </row>
    <row r="485" spans="1:8" x14ac:dyDescent="0.3">
      <c r="A485" s="23">
        <v>45</v>
      </c>
      <c r="B485" s="37">
        <v>591</v>
      </c>
      <c r="C485" s="12" t="str">
        <f>IF(B485="","",VLOOKUP(B485,'[1] ATLETI M'!$C$3:$K$1000,2,FALSE))</f>
        <v>DE MARTIN</v>
      </c>
      <c r="D485" s="12" t="str">
        <f>IF(B485="","",VLOOKUP(B485,'[1] ATLETI M'!$C$3:$K$1000,3,FALSE))</f>
        <v>DINO</v>
      </c>
      <c r="E485" s="13" t="str">
        <f>IF(B485="","",VLOOKUP(B485,'[1] ATLETI M'!$C$3:$K$1000,4,FALSE))</f>
        <v>G.S. Castionese</v>
      </c>
      <c r="F485" s="14" t="str">
        <f>IF(B485="","",VLOOKUP(B485,'[1] ATLETI M'!$C$3:$K$1000,8,FALSE))</f>
        <v>CSI</v>
      </c>
      <c r="G485" s="15">
        <f>IF(B485="","",VLOOKUP(B485,'[1] ATLETI M'!$C$3:$K$1000,5,FALSE))</f>
        <v>29461</v>
      </c>
      <c r="H485" s="25">
        <v>1.3707175925925926E-2</v>
      </c>
    </row>
    <row r="486" spans="1:8" x14ac:dyDescent="0.3">
      <c r="A486" s="23">
        <v>46</v>
      </c>
      <c r="B486" s="37">
        <v>641</v>
      </c>
      <c r="C486" s="12" t="str">
        <f>IF(B486="","",VLOOKUP(B486,'[1] ATLETI M'!$C$3:$K$1000,2,FALSE))</f>
        <v>FAORO</v>
      </c>
      <c r="D486" s="12" t="str">
        <f>IF(B486="","",VLOOKUP(B486,'[1] ATLETI M'!$C$3:$K$1000,3,FALSE))</f>
        <v>FEDERICO</v>
      </c>
      <c r="E486" s="13" t="str">
        <f>IF(B486="","",VLOOKUP(B486,'[1] ATLETI M'!$C$3:$K$1000,4,FALSE))</f>
        <v>Atletica Lamon A.S.D.</v>
      </c>
      <c r="F486" s="14" t="str">
        <f>IF(B486="","",VLOOKUP(B486,'[1] ATLETI M'!$C$3:$K$1000,8,FALSE))</f>
        <v>CSI</v>
      </c>
      <c r="G486" s="15">
        <f>IF(B486="","",VLOOKUP(B486,'[1] ATLETI M'!$C$3:$K$1000,5,FALSE))</f>
        <v>31534</v>
      </c>
      <c r="H486" s="25">
        <v>1.3834490740740739E-2</v>
      </c>
    </row>
    <row r="487" spans="1:8" x14ac:dyDescent="0.3">
      <c r="A487" s="23">
        <v>47</v>
      </c>
      <c r="B487" s="37">
        <v>595</v>
      </c>
      <c r="C487" s="12" t="str">
        <f>IF(B487="","",VLOOKUP(B487,'[1] ATLETI M'!$C$3:$K$1000,2,FALSE))</f>
        <v>PEROTTO</v>
      </c>
      <c r="D487" s="12" t="str">
        <f>IF(B487="","",VLOOKUP(B487,'[1] ATLETI M'!$C$3:$K$1000,3,FALSE))</f>
        <v>VALENTINO</v>
      </c>
      <c r="E487" s="13" t="str">
        <f>IF(B487="","",VLOOKUP(B487,'[1] ATLETI M'!$C$3:$K$1000,4,FALSE))</f>
        <v>A.S.D. G.S. Astra</v>
      </c>
      <c r="F487" s="14" t="str">
        <f>IF(B487="","",VLOOKUP(B487,'[1] ATLETI M'!$C$3:$K$1000,8,FALSE))</f>
        <v>CSI</v>
      </c>
      <c r="G487" s="15">
        <f>IF(B487="","",VLOOKUP(B487,'[1] ATLETI M'!$C$3:$K$1000,5,FALSE))</f>
        <v>30595</v>
      </c>
      <c r="H487" s="25">
        <v>1.4085648148148151E-2</v>
      </c>
    </row>
    <row r="488" spans="1:8" x14ac:dyDescent="0.3">
      <c r="A488" s="23">
        <v>48</v>
      </c>
      <c r="B488" s="37">
        <v>601</v>
      </c>
      <c r="C488" s="12" t="str">
        <f>IF(B488="","",VLOOKUP(B488,'[1] ATLETI M'!$C$3:$K$1000,2,FALSE))</f>
        <v>CERVO</v>
      </c>
      <c r="D488" s="12" t="str">
        <f>IF(B488="","",VLOOKUP(B488,'[1] ATLETI M'!$C$3:$K$1000,3,FALSE))</f>
        <v>FEDERICO</v>
      </c>
      <c r="E488" s="13" t="str">
        <f>IF(B488="","",VLOOKUP(B488,'[1] ATLETI M'!$C$3:$K$1000,4,FALSE))</f>
        <v>G.S. Castionese</v>
      </c>
      <c r="F488" s="14" t="str">
        <f>IF(B488="","",VLOOKUP(B488,'[1] ATLETI M'!$C$3:$K$1000,8,FALSE))</f>
        <v>CSI</v>
      </c>
      <c r="G488" s="15">
        <f>IF(B488="","",VLOOKUP(B488,'[1] ATLETI M'!$C$3:$K$1000,5,FALSE))</f>
        <v>30838</v>
      </c>
      <c r="H488" s="25">
        <v>1.4144675925925927E-2</v>
      </c>
    </row>
    <row r="489" spans="1:8" x14ac:dyDescent="0.3">
      <c r="A489" s="23">
        <v>49</v>
      </c>
      <c r="B489" s="37">
        <v>583</v>
      </c>
      <c r="C489" s="12" t="str">
        <f>IF(B489="","",VLOOKUP(B489,'[1] ATLETI M'!$C$3:$K$1000,2,FALSE))</f>
        <v>CESCO</v>
      </c>
      <c r="D489" s="12" t="str">
        <f>IF(B489="","",VLOOKUP(B489,'[1] ATLETI M'!$C$3:$K$1000,3,FALSE))</f>
        <v>MATTEO</v>
      </c>
      <c r="E489" s="13" t="str">
        <f>IF(B489="","",VLOOKUP(B489,'[1] ATLETI M'!$C$3:$K$1000,4,FALSE))</f>
        <v>A.S.D. G.S. Astra</v>
      </c>
      <c r="F489" s="14" t="str">
        <f>IF(B489="","",VLOOKUP(B489,'[1] ATLETI M'!$C$3:$K$1000,8,FALSE))</f>
        <v>CSI</v>
      </c>
      <c r="G489" s="15">
        <f>IF(B489="","",VLOOKUP(B489,'[1] ATLETI M'!$C$3:$K$1000,5,FALSE))</f>
        <v>29659</v>
      </c>
      <c r="H489" s="25">
        <v>1.4204861111111111E-2</v>
      </c>
    </row>
    <row r="490" spans="1:8" x14ac:dyDescent="0.3">
      <c r="A490" s="23">
        <v>51</v>
      </c>
      <c r="B490" s="37">
        <v>649</v>
      </c>
      <c r="C490" s="12" t="str">
        <f>IF(B490="","",VLOOKUP(B490,'[1] ATLETI M'!$C$3:$K$1000,2,FALSE))</f>
        <v>UBERTI</v>
      </c>
      <c r="D490" s="12" t="str">
        <f>IF(B490="","",VLOOKUP(B490,'[1] ATLETI M'!$C$3:$K$1000,3,FALSE))</f>
        <v>DANIEL</v>
      </c>
      <c r="E490" s="13" t="str">
        <f>IF(B490="","",VLOOKUP(B490,'[1] ATLETI M'!$C$3:$K$1000,4,FALSE))</f>
        <v>Atletica Zoldo A.S.D.</v>
      </c>
      <c r="F490" s="14" t="str">
        <f>IF(B490="","",VLOOKUP(B490,'[1] ATLETI M'!$C$3:$K$1000,8,FALSE))</f>
        <v>CSI</v>
      </c>
      <c r="G490" s="15">
        <f>IF(B490="","",VLOOKUP(B490,'[1] ATLETI M'!$C$3:$K$1000,5,FALSE))</f>
        <v>29064</v>
      </c>
      <c r="H490" s="25">
        <v>1.4328703703703703E-2</v>
      </c>
    </row>
    <row r="491" spans="1:8" x14ac:dyDescent="0.3">
      <c r="A491" s="23">
        <v>52</v>
      </c>
      <c r="B491" s="37">
        <v>587</v>
      </c>
      <c r="C491" s="12" t="str">
        <f>IF(B491="","",VLOOKUP(B491,'[1] ATLETI M'!$C$3:$K$1000,2,FALSE))</f>
        <v>CURTO</v>
      </c>
      <c r="D491" s="12" t="str">
        <f>IF(B491="","",VLOOKUP(B491,'[1] ATLETI M'!$C$3:$K$1000,3,FALSE))</f>
        <v>ALESSANDRO</v>
      </c>
      <c r="E491" s="13" t="str">
        <f>IF(B491="","",VLOOKUP(B491,'[1] ATLETI M'!$C$3:$K$1000,4,FALSE))</f>
        <v>A.S.D. G.S. Astra</v>
      </c>
      <c r="F491" s="14" t="str">
        <f>IF(B491="","",VLOOKUP(B491,'[1] ATLETI M'!$C$3:$K$1000,8,FALSE))</f>
        <v>CSI</v>
      </c>
      <c r="G491" s="15">
        <f>IF(B491="","",VLOOKUP(B491,'[1] ATLETI M'!$C$3:$K$1000,5,FALSE))</f>
        <v>30693</v>
      </c>
      <c r="H491" s="25">
        <v>1.4615740740740742E-2</v>
      </c>
    </row>
    <row r="492" spans="1:8" x14ac:dyDescent="0.3">
      <c r="A492" s="23">
        <v>55</v>
      </c>
      <c r="B492" s="37">
        <v>646</v>
      </c>
      <c r="C492" s="12" t="str">
        <f>IF(B492="","",VLOOKUP(B492,'[1] ATLETI M'!$C$3:$K$1000,2,FALSE))</f>
        <v>STELLATO</v>
      </c>
      <c r="D492" s="12" t="str">
        <f>IF(B492="","",VLOOKUP(B492,'[1] ATLETI M'!$C$3:$K$1000,3,FALSE))</f>
        <v>RAFFAELE</v>
      </c>
      <c r="E492" s="13" t="str">
        <f>IF(B492="","",VLOOKUP(B492,'[1] ATLETI M'!$C$3:$K$1000,4,FALSE))</f>
        <v>A.S.D. G.S. Astra</v>
      </c>
      <c r="F492" s="14" t="str">
        <f>IF(B492="","",VLOOKUP(B492,'[1] ATLETI M'!$C$3:$K$1000,8,FALSE))</f>
        <v>CSI</v>
      </c>
      <c r="G492" s="15">
        <f>IF(B492="","",VLOOKUP(B492,'[1] ATLETI M'!$C$3:$K$1000,5,FALSE))</f>
        <v>29714</v>
      </c>
      <c r="H492" s="25">
        <v>1.7090277777777777E-2</v>
      </c>
    </row>
    <row r="493" spans="1:8" x14ac:dyDescent="0.3">
      <c r="A493" s="50"/>
      <c r="B493" s="51"/>
      <c r="C493" s="52"/>
      <c r="D493" s="52"/>
      <c r="E493" s="53"/>
      <c r="F493" s="42"/>
      <c r="G493" s="54"/>
      <c r="H493" s="34"/>
    </row>
    <row r="494" spans="1:8" ht="18" x14ac:dyDescent="0.35">
      <c r="A494" s="55" t="s">
        <v>195</v>
      </c>
    </row>
    <row r="495" spans="1:8" ht="18" x14ac:dyDescent="0.35">
      <c r="A495" s="36" t="str">
        <f>IF(C495="","",VLOOKUP(C495,'[1] ATLETI M'!$C$3:$K$1000,7,FALSE))</f>
        <v/>
      </c>
      <c r="B495" s="23"/>
      <c r="C495" s="12" t="str">
        <f>IF(B495="","",VLOOKUP(B495,'[1] ATLETI M'!$C$3:$K$1000,2,FALSE))</f>
        <v/>
      </c>
      <c r="D495" s="12" t="str">
        <f>IF(B495="","",VLOOKUP(B495,'[1] ATLETI M'!$C$3:$K$1000,3,FALSE))</f>
        <v/>
      </c>
      <c r="E495" s="13" t="str">
        <f>IF(B495="","",VLOOKUP(B495,'[1] ATLETI M'!$C$3:$K$1000,4,FALSE))</f>
        <v/>
      </c>
      <c r="F495" s="14" t="str">
        <f>IF(B495="","",VLOOKUP(B495,'[1] ATLETI M'!$C$3:$K$1000,8,FALSE))</f>
        <v/>
      </c>
      <c r="G495" s="15" t="str">
        <f>IF(B495="","",VLOOKUP(B495,'[1] ATLETI M'!$C$3:$K$1000,5,FALSE))</f>
        <v/>
      </c>
      <c r="H495" s="25"/>
    </row>
    <row r="496" spans="1:8" x14ac:dyDescent="0.3">
      <c r="A496" s="8" t="s">
        <v>1</v>
      </c>
      <c r="B496" s="8" t="s">
        <v>2</v>
      </c>
      <c r="C496" s="8" t="s">
        <v>3</v>
      </c>
      <c r="D496" s="8" t="s">
        <v>4</v>
      </c>
      <c r="E496" s="8" t="s">
        <v>5</v>
      </c>
      <c r="F496" s="8" t="s">
        <v>6</v>
      </c>
      <c r="G496" s="9" t="s">
        <v>7</v>
      </c>
      <c r="H496" s="8" t="s">
        <v>175</v>
      </c>
    </row>
    <row r="497" spans="1:8" x14ac:dyDescent="0.3">
      <c r="A497" s="23">
        <v>20</v>
      </c>
      <c r="B497" s="23">
        <v>557</v>
      </c>
      <c r="C497" s="12" t="str">
        <f>IF(B497="","",VLOOKUP(B497,'[1] ATLETI M'!$C$3:$K$1000,2,FALSE))</f>
        <v>SANI</v>
      </c>
      <c r="D497" s="12" t="str">
        <f>IF(B497="","",VLOOKUP(B497,'[1] ATLETI M'!$C$3:$K$1000,3,FALSE))</f>
        <v>GIOVANNI</v>
      </c>
      <c r="E497" s="13" t="str">
        <f>IF(B497="","",VLOOKUP(B497,'[1] ATLETI M'!$C$3:$K$1000,4,FALSE))</f>
        <v>G.S. Castionese</v>
      </c>
      <c r="F497" s="14" t="str">
        <f>IF(B497="","",VLOOKUP(B497,'[1] ATLETI M'!$C$3:$K$1000,8,FALSE))</f>
        <v>CSI</v>
      </c>
      <c r="G497" s="15">
        <f>IF(B497="","",VLOOKUP(B497,'[1] ATLETI M'!$C$3:$K$1000,5,FALSE))</f>
        <v>38233</v>
      </c>
      <c r="H497" s="25">
        <v>1.2100694444444443E-2</v>
      </c>
    </row>
    <row r="498" spans="1:8" x14ac:dyDescent="0.3">
      <c r="A498" s="23">
        <v>33</v>
      </c>
      <c r="B498" s="23">
        <v>612</v>
      </c>
      <c r="C498" s="12" t="str">
        <f>IF(B498="","",VLOOKUP(B498,'[1] ATLETI M'!$C$3:$K$1000,2,FALSE))</f>
        <v>MASET</v>
      </c>
      <c r="D498" s="12" t="str">
        <f>IF(B498="","",VLOOKUP(B498,'[1] ATLETI M'!$C$3:$K$1000,3,FALSE))</f>
        <v>NICOLO`</v>
      </c>
      <c r="E498" s="13" t="str">
        <f>IF(B498="","",VLOOKUP(B498,'[1] ATLETI M'!$C$3:$K$1000,4,FALSE))</f>
        <v>U.S. Virtus Nemeggio</v>
      </c>
      <c r="F498" s="14" t="str">
        <f>IF(B498="","",VLOOKUP(B498,'[1] ATLETI M'!$C$3:$K$1000,8,FALSE))</f>
        <v>CSI</v>
      </c>
      <c r="G498" s="15">
        <f>IF(B498="","",VLOOKUP(B498,'[1] ATLETI M'!$C$3:$K$1000,5,FALSE))</f>
        <v>37849</v>
      </c>
      <c r="H498" s="25">
        <v>1.254513888888889E-2</v>
      </c>
    </row>
    <row r="499" spans="1:8" x14ac:dyDescent="0.3">
      <c r="A499" s="23">
        <v>35</v>
      </c>
      <c r="B499" s="23">
        <v>553</v>
      </c>
      <c r="C499" s="12" t="str">
        <f>IF(B499="","",VLOOKUP(B499,'[1] ATLETI M'!$C$3:$K$1000,2,FALSE))</f>
        <v>DE NONI</v>
      </c>
      <c r="D499" s="12" t="str">
        <f>IF(B499="","",VLOOKUP(B499,'[1] ATLETI M'!$C$3:$K$1000,3,FALSE))</f>
        <v>MATTEO</v>
      </c>
      <c r="E499" s="13" t="str">
        <f>IF(B499="","",VLOOKUP(B499,'[1] ATLETI M'!$C$3:$K$1000,4,FALSE))</f>
        <v>Atletica San Vendemmiano</v>
      </c>
      <c r="F499" s="14" t="str">
        <f>IF(B499="","",VLOOKUP(B499,'[1] ATLETI M'!$C$3:$K$1000,8,FALSE))</f>
        <v>FIDAL</v>
      </c>
      <c r="G499" s="15">
        <f>IF(B499="","",VLOOKUP(B499,'[1] ATLETI M'!$C$3:$K$1000,5,FALSE))</f>
        <v>38092</v>
      </c>
      <c r="H499" s="25">
        <v>1.3003472222222224E-2</v>
      </c>
    </row>
    <row r="500" spans="1:8" x14ac:dyDescent="0.3">
      <c r="A500" s="23">
        <v>39</v>
      </c>
      <c r="B500" s="23">
        <v>650</v>
      </c>
      <c r="C500" s="12" t="str">
        <f>IF(B500="","",VLOOKUP(B500,'[1] ATLETI M'!$C$3:$K$1000,2,FALSE))</f>
        <v>DE CARLI</v>
      </c>
      <c r="D500" s="12" t="str">
        <f>IF(B500="","",VLOOKUP(B500,'[1] ATLETI M'!$C$3:$K$1000,3,FALSE))</f>
        <v>IACOPO</v>
      </c>
      <c r="E500" s="13" t="str">
        <f>IF(B500="","",VLOOKUP(B500,'[1] ATLETI M'!$C$3:$K$1000,4,FALSE))</f>
        <v>Atletica Lamon A.S.D.</v>
      </c>
      <c r="F500" s="14" t="str">
        <f>IF(B500="","",VLOOKUP(B500,'[1] ATLETI M'!$C$3:$K$1000,8,FALSE))</f>
        <v>CSI</v>
      </c>
      <c r="G500" s="15">
        <f>IF(B500="","",VLOOKUP(B500,'[1] ATLETI M'!$C$3:$K$1000,5,FALSE))</f>
        <v>38016</v>
      </c>
      <c r="H500" s="25">
        <v>1.3209490740740742E-2</v>
      </c>
    </row>
    <row r="501" spans="1:8" x14ac:dyDescent="0.3">
      <c r="A501" s="23">
        <v>43</v>
      </c>
      <c r="B501" s="37">
        <v>554</v>
      </c>
      <c r="C501" s="12" t="str">
        <f>IF(B501="","",VLOOKUP(B501,'[1] ATLETI M'!$C$3:$K$1000,2,FALSE))</f>
        <v>BRUSATI</v>
      </c>
      <c r="D501" s="12" t="str">
        <f>IF(B501="","",VLOOKUP(B501,'[1] ATLETI M'!$C$3:$K$1000,3,FALSE))</f>
        <v>ALEX</v>
      </c>
      <c r="E501" s="13" t="str">
        <f>IF(B501="","",VLOOKUP(B501,'[1] ATLETI M'!$C$3:$K$1000,4,FALSE))</f>
        <v>Pol. Santa Giustina</v>
      </c>
      <c r="F501" s="14" t="str">
        <f>IF(B501="","",VLOOKUP(B501,'[1] ATLETI M'!$C$3:$K$1000,8,FALSE))</f>
        <v>CSI</v>
      </c>
      <c r="G501" s="15">
        <f>IF(B501="","",VLOOKUP(B501,'[1] ATLETI M'!$C$3:$K$1000,5,FALSE))</f>
        <v>38106</v>
      </c>
      <c r="H501" s="25">
        <v>1.3550925925925925E-2</v>
      </c>
    </row>
    <row r="502" spans="1:8" x14ac:dyDescent="0.3">
      <c r="A502" s="23">
        <v>50</v>
      </c>
      <c r="B502" s="37">
        <v>614</v>
      </c>
      <c r="C502" s="12" t="str">
        <f>IF(B502="","",VLOOKUP(B502,'[1] ATLETI M'!$C$3:$K$1000,2,FALSE))</f>
        <v>SIMONI</v>
      </c>
      <c r="D502" s="12" t="str">
        <f>IF(B502="","",VLOOKUP(B502,'[1] ATLETI M'!$C$3:$K$1000,3,FALSE))</f>
        <v>MATTEO</v>
      </c>
      <c r="E502" s="13" t="str">
        <f>IF(B502="","",VLOOKUP(B502,'[1] ATLETI M'!$C$3:$K$1000,4,FALSE))</f>
        <v>A.S. Vodo</v>
      </c>
      <c r="F502" s="14" t="str">
        <f>IF(B502="","",VLOOKUP(B502,'[1] ATLETI M'!$C$3:$K$1000,8,FALSE))</f>
        <v>CSI</v>
      </c>
      <c r="G502" s="15">
        <f>IF(B502="","",VLOOKUP(B502,'[1] ATLETI M'!$C$3:$K$1000,5,FALSE))</f>
        <v>37680</v>
      </c>
      <c r="H502" s="25">
        <v>1.4247685185185184E-2</v>
      </c>
    </row>
    <row r="503" spans="1:8" x14ac:dyDescent="0.3">
      <c r="A503" s="23">
        <v>53</v>
      </c>
      <c r="B503" s="37">
        <v>613</v>
      </c>
      <c r="C503" s="12" t="str">
        <f>IF(B503="","",VLOOKUP(B503,'[1] ATLETI M'!$C$3:$K$1000,2,FALSE))</f>
        <v>ORI</v>
      </c>
      <c r="D503" s="12" t="str">
        <f>IF(B503="","",VLOOKUP(B503,'[1] ATLETI M'!$C$3:$K$1000,3,FALSE))</f>
        <v>NICOLA</v>
      </c>
      <c r="E503" s="13" t="str">
        <f>IF(B503="","",VLOOKUP(B503,'[1] ATLETI M'!$C$3:$K$1000,4,FALSE))</f>
        <v>A.S. Vodo</v>
      </c>
      <c r="F503" s="14" t="str">
        <f>IF(B503="","",VLOOKUP(B503,'[1] ATLETI M'!$C$3:$K$1000,8,FALSE))</f>
        <v>CSI</v>
      </c>
      <c r="G503" s="15">
        <f>IF(B503="","",VLOOKUP(B503,'[1] ATLETI M'!$C$3:$K$1000,5,FALSE))</f>
        <v>38015</v>
      </c>
      <c r="H503" s="25">
        <v>1.5471064814814814E-2</v>
      </c>
    </row>
    <row r="504" spans="1:8" ht="18" x14ac:dyDescent="0.35">
      <c r="A504" s="36" t="s">
        <v>194</v>
      </c>
      <c r="B504" s="23"/>
      <c r="C504" s="12" t="str">
        <f>IF(B504="","",VLOOKUP(B504,'[1] ATLETI M'!$C$3:$K$1000,2,FALSE))</f>
        <v/>
      </c>
      <c r="D504" s="12" t="str">
        <f>IF(B504="","",VLOOKUP(B504,'[1] ATLETI M'!$C$3:$K$1000,3,FALSE))</f>
        <v/>
      </c>
      <c r="E504" s="13" t="str">
        <f>IF(B504="","",VLOOKUP(B504,'[1] ATLETI M'!$C$3:$K$1000,4,FALSE))</f>
        <v/>
      </c>
      <c r="F504" s="14" t="str">
        <f>IF(B504="","",VLOOKUP(B504,'[1] ATLETI M'!$C$3:$K$1000,8,FALSE))</f>
        <v/>
      </c>
      <c r="G504" s="15" t="str">
        <f>IF(B504="","",VLOOKUP(B504,'[1] ATLETI M'!$C$3:$K$1000,5,FALSE))</f>
        <v/>
      </c>
      <c r="H504" s="25"/>
    </row>
    <row r="505" spans="1:8" x14ac:dyDescent="0.3">
      <c r="A505" s="8" t="s">
        <v>1</v>
      </c>
      <c r="B505" s="8" t="s">
        <v>2</v>
      </c>
      <c r="C505" s="8" t="s">
        <v>3</v>
      </c>
      <c r="D505" s="8" t="s">
        <v>4</v>
      </c>
      <c r="E505" s="8" t="s">
        <v>5</v>
      </c>
      <c r="F505" s="8" t="s">
        <v>6</v>
      </c>
      <c r="G505" s="9" t="s">
        <v>7</v>
      </c>
      <c r="H505" s="8" t="s">
        <v>175</v>
      </c>
    </row>
    <row r="506" spans="1:8" x14ac:dyDescent="0.3">
      <c r="A506" s="23">
        <v>1</v>
      </c>
      <c r="B506" s="23">
        <v>652</v>
      </c>
      <c r="C506" s="12" t="str">
        <f>IF(B506="","",VLOOKUP(B506,'[1] ATLETI M'!$C$3:$K$1000,2,FALSE))</f>
        <v>DA VIA`</v>
      </c>
      <c r="D506" s="12" t="str">
        <f>IF(B506="","",VLOOKUP(B506,'[1] ATLETI M'!$C$3:$K$1000,3,FALSE))</f>
        <v>FRANCESCO</v>
      </c>
      <c r="E506" s="13" t="str">
        <f>IF(B506="","",VLOOKUP(B506,'[1] ATLETI M'!$C$3:$K$1000,4,FALSE))</f>
        <v>G. S. la Piave 2000</v>
      </c>
      <c r="F506" s="14" t="str">
        <f>IF(B506="","",VLOOKUP(B506,'[1] ATLETI M'!$C$3:$K$1000,8,FALSE))</f>
        <v>CSI</v>
      </c>
      <c r="G506" s="15">
        <f>IF(B506="","",VLOOKUP(B506,'[1] ATLETI M'!$C$3:$K$1000,5,FALSE))</f>
        <v>36958</v>
      </c>
      <c r="H506" s="25">
        <v>1.0846064814814815E-2</v>
      </c>
    </row>
    <row r="507" spans="1:8" x14ac:dyDescent="0.3">
      <c r="A507" s="23">
        <v>2</v>
      </c>
      <c r="B507" s="23">
        <v>579</v>
      </c>
      <c r="C507" s="12" t="str">
        <f>IF(B507="","",VLOOKUP(B507,'[1] ATLETI M'!$C$3:$K$1000,2,FALSE))</f>
        <v>ZANELLA</v>
      </c>
      <c r="D507" s="12" t="str">
        <f>IF(B507="","",VLOOKUP(B507,'[1] ATLETI M'!$C$3:$K$1000,3,FALSE))</f>
        <v>OSVALDO</v>
      </c>
      <c r="E507" s="13" t="str">
        <f>IF(B507="","",VLOOKUP(B507,'[1] ATLETI M'!$C$3:$K$1000,4,FALSE))</f>
        <v>G. M. Calalzo Atl Cadore</v>
      </c>
      <c r="F507" s="14" t="str">
        <f>IF(B507="","",VLOOKUP(B507,'[1] ATLETI M'!$C$3:$K$1000,8,FALSE))</f>
        <v>CSI</v>
      </c>
      <c r="G507" s="15">
        <f>IF(B507="","",VLOOKUP(B507,'[1] ATLETI M'!$C$3:$K$1000,5,FALSE))</f>
        <v>34279</v>
      </c>
      <c r="H507" s="25">
        <v>1.1087962962962964E-2</v>
      </c>
    </row>
    <row r="508" spans="1:8" x14ac:dyDescent="0.3">
      <c r="A508" s="23">
        <v>3</v>
      </c>
      <c r="B508" s="23">
        <v>625</v>
      </c>
      <c r="C508" s="12" t="str">
        <f>IF(B508="","",VLOOKUP(B508,'[1] ATLETI M'!$C$3:$K$1000,2,FALSE))</f>
        <v>BONAN</v>
      </c>
      <c r="D508" s="12" t="str">
        <f>IF(B508="","",VLOOKUP(B508,'[1] ATLETI M'!$C$3:$K$1000,3,FALSE))</f>
        <v>MARCO</v>
      </c>
      <c r="E508" s="13" t="str">
        <f>IF(B508="","",VLOOKUP(B508,'[1] ATLETI M'!$C$3:$K$1000,4,FALSE))</f>
        <v>U.S. Virtus Nemeggio</v>
      </c>
      <c r="F508" s="14" t="str">
        <f>IF(B508="","",VLOOKUP(B508,'[1] ATLETI M'!$C$3:$K$1000,8,FALSE))</f>
        <v>CSI</v>
      </c>
      <c r="G508" s="15">
        <f>IF(B508="","",VLOOKUP(B508,'[1] ATLETI M'!$C$3:$K$1000,5,FALSE))</f>
        <v>36553</v>
      </c>
      <c r="H508" s="25">
        <v>1.1180555555555556E-2</v>
      </c>
    </row>
    <row r="509" spans="1:8" x14ac:dyDescent="0.3">
      <c r="A509" s="23">
        <v>4</v>
      </c>
      <c r="B509" s="23">
        <v>566</v>
      </c>
      <c r="C509" s="12" t="str">
        <f>IF(B509="","",VLOOKUP(B509,'[1] ATLETI M'!$C$3:$K$1000,2,FALSE))</f>
        <v>DA RIN DE MONEGO</v>
      </c>
      <c r="D509" s="12" t="str">
        <f>IF(B509="","",VLOOKUP(B509,'[1] ATLETI M'!$C$3:$K$1000,3,FALSE))</f>
        <v>LORENZO</v>
      </c>
      <c r="E509" s="13" t="str">
        <f>IF(B509="","",VLOOKUP(B509,'[1] ATLETI M'!$C$3:$K$1000,4,FALSE))</f>
        <v>Atletica Lamon A.S.D.</v>
      </c>
      <c r="F509" s="14" t="str">
        <f>IF(B509="","",VLOOKUP(B509,'[1] ATLETI M'!$C$3:$K$1000,8,FALSE))</f>
        <v>CSI</v>
      </c>
      <c r="G509" s="15">
        <f>IF(B509="","",VLOOKUP(B509,'[1] ATLETI M'!$C$3:$K$1000,5,FALSE))</f>
        <v>36842</v>
      </c>
      <c r="H509" s="25">
        <v>1.1252314814814814E-2</v>
      </c>
    </row>
    <row r="510" spans="1:8" x14ac:dyDescent="0.3">
      <c r="A510" s="23">
        <v>6</v>
      </c>
      <c r="B510" s="23">
        <v>576</v>
      </c>
      <c r="C510" s="12" t="str">
        <f>IF(B510="","",VLOOKUP(B510,'[1] ATLETI M'!$C$3:$K$1000,2,FALSE))</f>
        <v>SCOPEL</v>
      </c>
      <c r="D510" s="12" t="str">
        <f>IF(B510="","",VLOOKUP(B510,'[1] ATLETI M'!$C$3:$K$1000,3,FALSE))</f>
        <v>MATTIA</v>
      </c>
      <c r="E510" s="13" t="str">
        <f>IF(B510="","",VLOOKUP(B510,'[1] ATLETI M'!$C$3:$K$1000,4,FALSE))</f>
        <v>Atletica Lamon A.S.D.</v>
      </c>
      <c r="F510" s="14" t="str">
        <f>IF(B510="","",VLOOKUP(B510,'[1] ATLETI M'!$C$3:$K$1000,8,FALSE))</f>
        <v>CSI</v>
      </c>
      <c r="G510" s="15">
        <f>IF(B510="","",VLOOKUP(B510,'[1] ATLETI M'!$C$3:$K$1000,5,FALSE))</f>
        <v>36641</v>
      </c>
      <c r="H510" s="25">
        <v>1.1390046296296296E-2</v>
      </c>
    </row>
    <row r="511" spans="1:8" x14ac:dyDescent="0.3">
      <c r="A511" s="23">
        <v>7</v>
      </c>
      <c r="B511" s="23">
        <v>633</v>
      </c>
      <c r="C511" s="12" t="str">
        <f>IF(B511="","",VLOOKUP(B511,'[1] ATLETI M'!$C$3:$K$1000,2,FALSE))</f>
        <v>BETTEGA</v>
      </c>
      <c r="D511" s="12" t="str">
        <f>IF(B511="","",VLOOKUP(B511,'[1] ATLETI M'!$C$3:$K$1000,3,FALSE))</f>
        <v>DAMIANO</v>
      </c>
      <c r="E511" s="13" t="str">
        <f>IF(B511="","",VLOOKUP(B511,'[1] ATLETI M'!$C$3:$K$1000,4,FALSE))</f>
        <v>U.S. Virtus Nemeggio</v>
      </c>
      <c r="F511" s="14" t="str">
        <f>IF(B511="","",VLOOKUP(B511,'[1] ATLETI M'!$C$3:$K$1000,8,FALSE))</f>
        <v>CSI</v>
      </c>
      <c r="G511" s="15">
        <f>IF(B511="","",VLOOKUP(B511,'[1] ATLETI M'!$C$3:$K$1000,5,FALSE))</f>
        <v>36934</v>
      </c>
      <c r="H511" s="25">
        <v>1.1427083333333332E-2</v>
      </c>
    </row>
    <row r="512" spans="1:8" x14ac:dyDescent="0.3">
      <c r="A512" s="23">
        <v>8</v>
      </c>
      <c r="B512" s="23">
        <v>620</v>
      </c>
      <c r="C512" s="12" t="str">
        <f>IF(B512="","",VLOOKUP(B512,'[1] ATLETI M'!$C$3:$K$1000,2,FALSE))</f>
        <v>DE BARBA</v>
      </c>
      <c r="D512" s="12" t="str">
        <f>IF(B512="","",VLOOKUP(B512,'[1] ATLETI M'!$C$3:$K$1000,3,FALSE))</f>
        <v>MATTIA</v>
      </c>
      <c r="E512" s="13" t="str">
        <f>IF(B512="","",VLOOKUP(B512,'[1] ATLETI M'!$C$3:$K$1000,4,FALSE))</f>
        <v>Atletica Lamon A.S.D.</v>
      </c>
      <c r="F512" s="14" t="str">
        <f>IF(B512="","",VLOOKUP(B512,'[1] ATLETI M'!$C$3:$K$1000,8,FALSE))</f>
        <v>CSI</v>
      </c>
      <c r="G512" s="15">
        <f>IF(B512="","",VLOOKUP(B512,'[1] ATLETI M'!$C$3:$K$1000,5,FALSE))</f>
        <v>37329</v>
      </c>
      <c r="H512" s="25">
        <v>1.1451388888888888E-2</v>
      </c>
    </row>
    <row r="513" spans="1:8" x14ac:dyDescent="0.3">
      <c r="A513" s="23">
        <v>9</v>
      </c>
      <c r="B513" s="23">
        <v>578</v>
      </c>
      <c r="C513" s="12" t="str">
        <f>IF(B513="","",VLOOKUP(B513,'[1] ATLETI M'!$C$3:$K$1000,2,FALSE))</f>
        <v>TEZA</v>
      </c>
      <c r="D513" s="12" t="str">
        <f>IF(B513="","",VLOOKUP(B513,'[1] ATLETI M'!$C$3:$K$1000,3,FALSE))</f>
        <v>RAFFAELE</v>
      </c>
      <c r="E513" s="13" t="str">
        <f>IF(B513="","",VLOOKUP(B513,'[1] ATLETI M'!$C$3:$K$1000,4,FALSE))</f>
        <v>Atletica Zoldo A.S.D.</v>
      </c>
      <c r="F513" s="14" t="str">
        <f>IF(B513="","",VLOOKUP(B513,'[1] ATLETI M'!$C$3:$K$1000,8,FALSE))</f>
        <v>CSI</v>
      </c>
      <c r="G513" s="15">
        <f>IF(B513="","",VLOOKUP(B513,'[1] ATLETI M'!$C$3:$K$1000,5,FALSE))</f>
        <v>36918</v>
      </c>
      <c r="H513" s="25">
        <v>1.1519675925925926E-2</v>
      </c>
    </row>
    <row r="514" spans="1:8" x14ac:dyDescent="0.3">
      <c r="A514" s="23">
        <v>12</v>
      </c>
      <c r="B514" s="23">
        <v>624</v>
      </c>
      <c r="C514" s="12" t="str">
        <f>IF(B514="","",VLOOKUP(B514,'[1] ATLETI M'!$C$3:$K$1000,2,FALSE))</f>
        <v>POLESANA</v>
      </c>
      <c r="D514" s="12" t="str">
        <f>IF(B514="","",VLOOKUP(B514,'[1] ATLETI M'!$C$3:$K$1000,3,FALSE))</f>
        <v>FILIPPO</v>
      </c>
      <c r="E514" s="13" t="str">
        <f>IF(B514="","",VLOOKUP(B514,'[1] ATLETI M'!$C$3:$K$1000,4,FALSE))</f>
        <v>Pol. Santa Giustina</v>
      </c>
      <c r="F514" s="14" t="str">
        <f>IF(B514="","",VLOOKUP(B514,'[1] ATLETI M'!$C$3:$K$1000,8,FALSE))</f>
        <v>CSI</v>
      </c>
      <c r="G514" s="15">
        <f>IF(B514="","",VLOOKUP(B514,'[1] ATLETI M'!$C$3:$K$1000,5,FALSE))</f>
        <v>36668</v>
      </c>
      <c r="H514" s="25">
        <v>1.1689814814814814E-2</v>
      </c>
    </row>
    <row r="515" spans="1:8" x14ac:dyDescent="0.3">
      <c r="A515" s="23">
        <v>13</v>
      </c>
      <c r="B515" s="41">
        <v>559</v>
      </c>
      <c r="C515" s="12" t="str">
        <f>IF(B515="","",VLOOKUP(B515,'[1] ATLETI M'!$C$3:$K$1000,2,FALSE))</f>
        <v>FEDATO</v>
      </c>
      <c r="D515" s="12" t="str">
        <f>IF(B515="","",VLOOKUP(B515,'[1] ATLETI M'!$C$3:$K$1000,3,FALSE))</f>
        <v>LUCA</v>
      </c>
      <c r="E515" s="13" t="str">
        <f>IF(B515="","",VLOOKUP(B515,'[1] ATLETI M'!$C$3:$K$1000,4,FALSE))</f>
        <v>Eurovo Atletica</v>
      </c>
      <c r="F515" s="42" t="str">
        <f>IF(B515="","",VLOOKUP(B515,'[1] ATLETI M'!$C$3:$K$1000,8,FALSE))</f>
        <v>FIDAL</v>
      </c>
      <c r="G515" s="15">
        <f>IF(B515="","",VLOOKUP(B515,'[1] ATLETI M'!$C$3:$K$1000,5,FALSE))</f>
        <v>36638</v>
      </c>
      <c r="H515" s="25">
        <v>1.1694444444444445E-2</v>
      </c>
    </row>
    <row r="516" spans="1:8" x14ac:dyDescent="0.3">
      <c r="A516" s="23">
        <v>14</v>
      </c>
      <c r="B516" s="23">
        <v>619</v>
      </c>
      <c r="C516" s="12" t="str">
        <f>IF(B516="","",VLOOKUP(B516,'[1] ATLETI M'!$C$3:$K$1000,2,FALSE))</f>
        <v>CAPPELLETTO</v>
      </c>
      <c r="D516" s="12" t="str">
        <f>IF(B516="","",VLOOKUP(B516,'[1] ATLETI M'!$C$3:$K$1000,3,FALSE))</f>
        <v>PABLO LUIS</v>
      </c>
      <c r="E516" s="13" t="str">
        <f>IF(B516="","",VLOOKUP(B516,'[1] ATLETI M'!$C$3:$K$1000,4,FALSE))</f>
        <v>Atletica Lamon A.S.D.</v>
      </c>
      <c r="F516" s="14" t="str">
        <f>IF(B516="","",VLOOKUP(B516,'[1] ATLETI M'!$C$3:$K$1000,8,FALSE))</f>
        <v>CSI</v>
      </c>
      <c r="G516" s="15">
        <f>IF(B516="","",VLOOKUP(B516,'[1] ATLETI M'!$C$3:$K$1000,5,FALSE))</f>
        <v>37448</v>
      </c>
      <c r="H516" s="25">
        <v>1.1724537037037035E-2</v>
      </c>
    </row>
    <row r="517" spans="1:8" x14ac:dyDescent="0.3">
      <c r="A517" s="23">
        <v>15</v>
      </c>
      <c r="B517" s="23">
        <v>560</v>
      </c>
      <c r="C517" s="12" t="str">
        <f>IF(B517="","",VLOOKUP(B517,'[1] ATLETI M'!$C$3:$K$1000,2,FALSE))</f>
        <v>TONIN</v>
      </c>
      <c r="D517" s="12" t="str">
        <f>IF(B517="","",VLOOKUP(B517,'[1] ATLETI M'!$C$3:$K$1000,3,FALSE))</f>
        <v>PIEROJEAN</v>
      </c>
      <c r="E517" s="13" t="str">
        <f>IF(B517="","",VLOOKUP(B517,'[1] ATLETI M'!$C$3:$K$1000,4,FALSE))</f>
        <v>Eurovo Atletica</v>
      </c>
      <c r="F517" s="14" t="str">
        <f>IF(B517="","",VLOOKUP(B517,'[1] ATLETI M'!$C$3:$K$1000,8,FALSE))</f>
        <v>FIDAL</v>
      </c>
      <c r="G517" s="15">
        <f>IF(B517="","",VLOOKUP(B517,'[1] ATLETI M'!$C$3:$K$1000,5,FALSE))</f>
        <v>35763</v>
      </c>
      <c r="H517" s="25">
        <v>1.1766203703703704E-2</v>
      </c>
    </row>
    <row r="518" spans="1:8" x14ac:dyDescent="0.3">
      <c r="A518" s="23">
        <v>16</v>
      </c>
      <c r="B518" s="41">
        <v>618</v>
      </c>
      <c r="C518" s="12" t="str">
        <f>IF(B518="","",VLOOKUP(B518,'[1] ATLETI M'!$C$3:$K$1000,2,FALSE))</f>
        <v>COSTA</v>
      </c>
      <c r="D518" s="12" t="str">
        <f>IF(B518="","",VLOOKUP(B518,'[1] ATLETI M'!$C$3:$K$1000,3,FALSE))</f>
        <v>MATTEO</v>
      </c>
      <c r="E518" s="13" t="str">
        <f>IF(B518="","",VLOOKUP(B518,'[1] ATLETI M'!$C$3:$K$1000,4,FALSE))</f>
        <v>Atletica Agordina</v>
      </c>
      <c r="F518" s="14" t="str">
        <f>IF(B518="","",VLOOKUP(B518,'[1] ATLETI M'!$C$3:$K$1000,8,FALSE))</f>
        <v>CSI</v>
      </c>
      <c r="G518" s="15">
        <f>IF(B518="","",VLOOKUP(B518,'[1] ATLETI M'!$C$3:$K$1000,5,FALSE))</f>
        <v>34783</v>
      </c>
      <c r="H518" s="25">
        <v>1.1789351851851851E-2</v>
      </c>
    </row>
    <row r="519" spans="1:8" x14ac:dyDescent="0.3">
      <c r="A519" s="23">
        <v>17</v>
      </c>
      <c r="B519" s="41">
        <v>626</v>
      </c>
      <c r="C519" s="12" t="str">
        <f>IF(B519="","",VLOOKUP(B519,'[1] ATLETI M'!$C$3:$K$1000,2,FALSE))</f>
        <v>DALLA PALMA</v>
      </c>
      <c r="D519" s="12" t="str">
        <f>IF(B519="","",VLOOKUP(B519,'[1] ATLETI M'!$C$3:$K$1000,3,FALSE))</f>
        <v>DAVIDE</v>
      </c>
      <c r="E519" s="13" t="str">
        <f>IF(B519="","",VLOOKUP(B519,'[1] ATLETI M'!$C$3:$K$1000,4,FALSE))</f>
        <v>U.S. Virtus Nemeggio</v>
      </c>
      <c r="F519" s="14" t="str">
        <f>IF(B519="","",VLOOKUP(B519,'[1] ATLETI M'!$C$3:$K$1000,8,FALSE))</f>
        <v>CSI</v>
      </c>
      <c r="G519" s="15">
        <f>IF(B519="","",VLOOKUP(B519,'[1] ATLETI M'!$C$3:$K$1000,5,FALSE))</f>
        <v>33109</v>
      </c>
      <c r="H519" s="25">
        <v>1.1800925925925925E-2</v>
      </c>
    </row>
    <row r="520" spans="1:8" x14ac:dyDescent="0.3">
      <c r="A520" s="23">
        <v>19</v>
      </c>
      <c r="B520" s="41">
        <v>563</v>
      </c>
      <c r="C520" s="12" t="str">
        <f>IF(B520="","",VLOOKUP(B520,'[1] ATLETI M'!$C$3:$K$1000,2,FALSE))</f>
        <v>COLDEBELLA</v>
      </c>
      <c r="D520" s="12" t="str">
        <f>IF(B520="","",VLOOKUP(B520,'[1] ATLETI M'!$C$3:$K$1000,3,FALSE))</f>
        <v>LUCA</v>
      </c>
      <c r="E520" s="13" t="str">
        <f>IF(B520="","",VLOOKUP(B520,'[1] ATLETI M'!$C$3:$K$1000,4,FALSE))</f>
        <v>Atletica Lamon A.S.D.</v>
      </c>
      <c r="F520" s="14" t="str">
        <f>IF(B520="","",VLOOKUP(B520,'[1] ATLETI M'!$C$3:$K$1000,8,FALSE))</f>
        <v>CSI</v>
      </c>
      <c r="G520" s="15">
        <f>IF(B520="","",VLOOKUP(B520,'[1] ATLETI M'!$C$3:$K$1000,5,FALSE))</f>
        <v>37284</v>
      </c>
      <c r="H520" s="25">
        <v>1.1881944444444445E-2</v>
      </c>
    </row>
    <row r="521" spans="1:8" x14ac:dyDescent="0.3">
      <c r="A521" s="23">
        <v>21</v>
      </c>
      <c r="B521" s="41">
        <v>575</v>
      </c>
      <c r="C521" s="12" t="str">
        <f>IF(B521="","",VLOOKUP(B521,'[1] ATLETI M'!$C$3:$K$1000,2,FALSE))</f>
        <v>POMPANIN</v>
      </c>
      <c r="D521" s="12" t="str">
        <f>IF(B521="","",VLOOKUP(B521,'[1] ATLETI M'!$C$3:$K$1000,3,FALSE))</f>
        <v>ALBERTO</v>
      </c>
      <c r="E521" s="13" t="str">
        <f>IF(B521="","",VLOOKUP(B521,'[1] ATLETI M'!$C$3:$K$1000,4,FALSE))</f>
        <v>Atletica Cortina</v>
      </c>
      <c r="F521" s="14" t="str">
        <f>IF(B521="","",VLOOKUP(B521,'[1] ATLETI M'!$C$3:$K$1000,8,FALSE))</f>
        <v>CSI</v>
      </c>
      <c r="G521" s="15">
        <f>IF(B521="","",VLOOKUP(B521,'[1] ATLETI M'!$C$3:$K$1000,5,FALSE))</f>
        <v>36837</v>
      </c>
      <c r="H521" s="25">
        <v>1.2149305555555557E-2</v>
      </c>
    </row>
    <row r="522" spans="1:8" x14ac:dyDescent="0.3">
      <c r="A522" s="23">
        <v>22</v>
      </c>
      <c r="B522" s="41">
        <v>565</v>
      </c>
      <c r="C522" s="12" t="str">
        <f>IF(B522="","",VLOOKUP(B522,'[1] ATLETI M'!$C$3:$K$1000,2,FALSE))</f>
        <v>CORSO</v>
      </c>
      <c r="D522" s="12" t="str">
        <f>IF(B522="","",VLOOKUP(B522,'[1] ATLETI M'!$C$3:$K$1000,3,FALSE))</f>
        <v>LORENZO</v>
      </c>
      <c r="E522" s="13" t="str">
        <f>IF(B522="","",VLOOKUP(B522,'[1] ATLETI M'!$C$3:$K$1000,4,FALSE))</f>
        <v>Atletica Lamon A.S.D.</v>
      </c>
      <c r="F522" s="14" t="str">
        <f>IF(B522="","",VLOOKUP(B522,'[1] ATLETI M'!$C$3:$K$1000,8,FALSE))</f>
        <v>CSI</v>
      </c>
      <c r="G522" s="15">
        <f>IF(B522="","",VLOOKUP(B522,'[1] ATLETI M'!$C$3:$K$1000,5,FALSE))</f>
        <v>36350</v>
      </c>
      <c r="H522" s="25">
        <v>1.2265046296296295E-2</v>
      </c>
    </row>
    <row r="523" spans="1:8" x14ac:dyDescent="0.3">
      <c r="A523" s="23">
        <v>23</v>
      </c>
      <c r="B523" s="41">
        <v>615</v>
      </c>
      <c r="C523" s="12" t="str">
        <f>IF(B523="","",VLOOKUP(B523,'[1] ATLETI M'!$C$3:$K$1000,2,FALSE))</f>
        <v>BOTTESELLE</v>
      </c>
      <c r="D523" s="12" t="str">
        <f>IF(B523="","",VLOOKUP(B523,'[1] ATLETI M'!$C$3:$K$1000,3,FALSE))</f>
        <v>MARCO</v>
      </c>
      <c r="E523" s="13" t="str">
        <f>IF(B523="","",VLOOKUP(B523,'[1] ATLETI M'!$C$3:$K$1000,4,FALSE))</f>
        <v>A.S.D. G.S. Astra</v>
      </c>
      <c r="F523" s="14" t="str">
        <f>IF(B523="","",VLOOKUP(B523,'[1] ATLETI M'!$C$3:$K$1000,8,FALSE))</f>
        <v>CSI</v>
      </c>
      <c r="G523" s="15">
        <f>IF(B523="","",VLOOKUP(B523,'[1] ATLETI M'!$C$3:$K$1000,5,FALSE))</f>
        <v>35604</v>
      </c>
      <c r="H523" s="25">
        <v>1.2317129629629631E-2</v>
      </c>
    </row>
    <row r="524" spans="1:8" x14ac:dyDescent="0.3">
      <c r="A524" s="23">
        <v>24</v>
      </c>
      <c r="B524" s="41">
        <v>617</v>
      </c>
      <c r="C524" s="12" t="str">
        <f>IF(B524="","",VLOOKUP(B524,'[1] ATLETI M'!$C$3:$K$1000,2,FALSE))</f>
        <v>ROSSI</v>
      </c>
      <c r="D524" s="12" t="str">
        <f>IF(B524="","",VLOOKUP(B524,'[1] ATLETI M'!$C$3:$K$1000,3,FALSE))</f>
        <v>MIRCO</v>
      </c>
      <c r="E524" s="13" t="str">
        <f>IF(B524="","",VLOOKUP(B524,'[1] ATLETI M'!$C$3:$K$1000,4,FALSE))</f>
        <v>A.S.D. U. S. Cesio</v>
      </c>
      <c r="F524" s="14" t="str">
        <f>IF(B524="","",VLOOKUP(B524,'[1] ATLETI M'!$C$3:$K$1000,8,FALSE))</f>
        <v>CSI</v>
      </c>
      <c r="G524" s="15">
        <f>IF(B524="","",VLOOKUP(B524,'[1] ATLETI M'!$C$3:$K$1000,5,FALSE))</f>
        <v>35938</v>
      </c>
      <c r="H524" s="25">
        <v>1.2346064814814815E-2</v>
      </c>
    </row>
    <row r="525" spans="1:8" x14ac:dyDescent="0.3">
      <c r="A525" s="23">
        <v>25</v>
      </c>
      <c r="B525" s="41">
        <v>651</v>
      </c>
      <c r="C525" s="12" t="str">
        <f>IF(B525="","",VLOOKUP(B525,'[1] ATLETI M'!$C$3:$K$1000,2,FALSE))</f>
        <v>SANSON</v>
      </c>
      <c r="D525" s="12" t="str">
        <f>IF(B525="","",VLOOKUP(B525,'[1] ATLETI M'!$C$3:$K$1000,3,FALSE))</f>
        <v>FRANCESCO</v>
      </c>
      <c r="E525" s="13" t="str">
        <f>IF(B525="","",VLOOKUP(B525,'[1] ATLETI M'!$C$3:$K$1000,4,FALSE))</f>
        <v>Silca Ultralite Vittorio V.</v>
      </c>
      <c r="F525" s="14" t="str">
        <f>IF(B525="","",VLOOKUP(B525,'[1] ATLETI M'!$C$3:$K$1000,8,FALSE))</f>
        <v>FIDAL</v>
      </c>
      <c r="G525" s="15">
        <f>IF(B525="","",VLOOKUP(B525,'[1] ATLETI M'!$C$3:$K$1000,5,FALSE))</f>
        <v>37553</v>
      </c>
      <c r="H525" s="25">
        <v>1.236574074074074E-2</v>
      </c>
    </row>
    <row r="526" spans="1:8" x14ac:dyDescent="0.3">
      <c r="A526" s="23">
        <v>26</v>
      </c>
      <c r="B526" s="41">
        <v>571</v>
      </c>
      <c r="C526" s="12" t="str">
        <f>IF(B526="","",VLOOKUP(B526,'[1] ATLETI M'!$C$3:$K$1000,2,FALSE))</f>
        <v>MALACARNE</v>
      </c>
      <c r="D526" s="12" t="str">
        <f>IF(B526="","",VLOOKUP(B526,'[1] ATLETI M'!$C$3:$K$1000,3,FALSE))</f>
        <v>MATTEO</v>
      </c>
      <c r="E526" s="13" t="str">
        <f>IF(B526="","",VLOOKUP(B526,'[1] ATLETI M'!$C$3:$K$1000,4,FALSE))</f>
        <v>Atletica Lamon A.S.D.</v>
      </c>
      <c r="F526" s="14" t="str">
        <f>IF(B526="","",VLOOKUP(B526,'[1] ATLETI M'!$C$3:$K$1000,8,FALSE))</f>
        <v>CSI</v>
      </c>
      <c r="G526" s="15">
        <f>IF(B526="","",VLOOKUP(B526,'[1] ATLETI M'!$C$3:$K$1000,5,FALSE))</f>
        <v>35018</v>
      </c>
      <c r="H526" s="25">
        <v>1.237037037037037E-2</v>
      </c>
    </row>
    <row r="527" spans="1:8" x14ac:dyDescent="0.3">
      <c r="A527" s="23">
        <v>27</v>
      </c>
      <c r="B527" s="41">
        <v>573</v>
      </c>
      <c r="C527" s="12" t="str">
        <f>IF(B527="","",VLOOKUP(B527,'[1] ATLETI M'!$C$3:$K$1000,2,FALSE))</f>
        <v>MENEL</v>
      </c>
      <c r="D527" s="12" t="str">
        <f>IF(B527="","",VLOOKUP(B527,'[1] ATLETI M'!$C$3:$K$1000,3,FALSE))</f>
        <v>DANIELE</v>
      </c>
      <c r="E527" s="13" t="str">
        <f>IF(B527="","",VLOOKUP(B527,'[1] ATLETI M'!$C$3:$K$1000,4,FALSE))</f>
        <v>G. S. la Piave 2000</v>
      </c>
      <c r="F527" s="14" t="str">
        <f>IF(B527="","",VLOOKUP(B527,'[1] ATLETI M'!$C$3:$K$1000,8,FALSE))</f>
        <v>CSI</v>
      </c>
      <c r="G527" s="15">
        <f>IF(B527="","",VLOOKUP(B527,'[1] ATLETI M'!$C$3:$K$1000,5,FALSE))</f>
        <v>33683</v>
      </c>
      <c r="H527" s="25">
        <v>1.2374999999999999E-2</v>
      </c>
    </row>
    <row r="528" spans="1:8" x14ac:dyDescent="0.3">
      <c r="A528" s="23">
        <v>28</v>
      </c>
      <c r="B528" s="41">
        <v>567</v>
      </c>
      <c r="C528" s="12" t="str">
        <f>IF(B528="","",VLOOKUP(B528,'[1] ATLETI M'!$C$3:$K$1000,2,FALSE))</f>
        <v>FONTANELLA</v>
      </c>
      <c r="D528" s="12" t="str">
        <f>IF(B528="","",VLOOKUP(B528,'[1] ATLETI M'!$C$3:$K$1000,3,FALSE))</f>
        <v>MASSIMILIANO</v>
      </c>
      <c r="E528" s="13" t="str">
        <f>IF(B528="","",VLOOKUP(B528,'[1] ATLETI M'!$C$3:$K$1000,4,FALSE))</f>
        <v>G.S. Castionese</v>
      </c>
      <c r="F528" s="14" t="str">
        <f>IF(B528="","",VLOOKUP(B528,'[1] ATLETI M'!$C$3:$K$1000,8,FALSE))</f>
        <v>CSI</v>
      </c>
      <c r="G528" s="15">
        <f>IF(B528="","",VLOOKUP(B528,'[1] ATLETI M'!$C$3:$K$1000,5,FALSE))</f>
        <v>37579</v>
      </c>
      <c r="H528" s="25">
        <v>1.2410879629629628E-2</v>
      </c>
    </row>
    <row r="529" spans="1:8" x14ac:dyDescent="0.3">
      <c r="A529" s="23">
        <v>31</v>
      </c>
      <c r="B529" s="41">
        <v>628</v>
      </c>
      <c r="C529" s="12" t="str">
        <f>IF(B529="","",VLOOKUP(B529,'[1] ATLETI M'!$C$3:$K$1000,2,FALSE))</f>
        <v>SELVESTREL</v>
      </c>
      <c r="D529" s="12" t="str">
        <f>IF(B529="","",VLOOKUP(B529,'[1] ATLETI M'!$C$3:$K$1000,3,FALSE))</f>
        <v>DAVIDE</v>
      </c>
      <c r="E529" s="13" t="str">
        <f>IF(B529="","",VLOOKUP(B529,'[1] ATLETI M'!$C$3:$K$1000,4,FALSE))</f>
        <v>Eurovo Atletica</v>
      </c>
      <c r="F529" s="14" t="str">
        <f>IF(B529="","",VLOOKUP(B529,'[1] ATLETI M'!$C$3:$K$1000,8,FALSE))</f>
        <v>FIDAL</v>
      </c>
      <c r="G529" s="15">
        <f>IF(B529="","",VLOOKUP(B529,'[1] ATLETI M'!$C$3:$K$1000,5,FALSE))</f>
        <v>34166</v>
      </c>
      <c r="H529" s="25">
        <v>1.2534722222222223E-2</v>
      </c>
    </row>
    <row r="530" spans="1:8" x14ac:dyDescent="0.3">
      <c r="A530" s="23">
        <v>32</v>
      </c>
      <c r="B530" s="41">
        <v>569</v>
      </c>
      <c r="C530" s="12" t="str">
        <f>IF(B530="","",VLOOKUP(B530,'[1] ATLETI M'!$C$3:$K$1000,2,FALSE))</f>
        <v>LIVAN</v>
      </c>
      <c r="D530" s="12" t="str">
        <f>IF(B530="","",VLOOKUP(B530,'[1] ATLETI M'!$C$3:$K$1000,3,FALSE))</f>
        <v>TIZIANO</v>
      </c>
      <c r="E530" s="13" t="str">
        <f>IF(B530="","",VLOOKUP(B530,'[1] ATLETI M'!$C$3:$K$1000,4,FALSE))</f>
        <v>Atletica Zoldo A.S.D.</v>
      </c>
      <c r="F530" s="14" t="str">
        <f>IF(B530="","",VLOOKUP(B530,'[1] ATLETI M'!$C$3:$K$1000,8,FALSE))</f>
        <v>CSI</v>
      </c>
      <c r="G530" s="15">
        <f>IF(B530="","",VLOOKUP(B530,'[1] ATLETI M'!$C$3:$K$1000,5,FALSE))</f>
        <v>36878</v>
      </c>
      <c r="H530" s="25">
        <v>1.2539351851851852E-2</v>
      </c>
    </row>
    <row r="531" spans="1:8" x14ac:dyDescent="0.3">
      <c r="A531" s="23">
        <v>36</v>
      </c>
      <c r="B531" s="41">
        <v>568</v>
      </c>
      <c r="C531" s="12" t="str">
        <f>IF(B531="","",VLOOKUP(B531,'[1] ATLETI M'!$C$3:$K$1000,2,FALSE))</f>
        <v>GIACOMETTI</v>
      </c>
      <c r="D531" s="12" t="str">
        <f>IF(B531="","",VLOOKUP(B531,'[1] ATLETI M'!$C$3:$K$1000,3,FALSE))</f>
        <v>LUCA</v>
      </c>
      <c r="E531" s="13" t="str">
        <f>IF(B531="","",VLOOKUP(B531,'[1] ATLETI M'!$C$3:$K$1000,4,FALSE))</f>
        <v>A.S.D. G.S. Astra</v>
      </c>
      <c r="F531" s="14" t="str">
        <f>IF(B531="","",VLOOKUP(B531,'[1] ATLETI M'!$C$3:$K$1000,8,FALSE))</f>
        <v>CSI</v>
      </c>
      <c r="G531" s="15">
        <f>IF(B531="","",VLOOKUP(B531,'[1] ATLETI M'!$C$3:$K$1000,5,FALSE))</f>
        <v>34790</v>
      </c>
      <c r="H531" s="25">
        <v>1.3081018518518518E-2</v>
      </c>
    </row>
    <row r="532" spans="1:8" x14ac:dyDescent="0.3">
      <c r="A532" s="23">
        <v>54</v>
      </c>
      <c r="B532" s="43">
        <v>562</v>
      </c>
      <c r="C532" s="12" t="str">
        <f>IF(B532="","",VLOOKUP(B532,'[1] ATLETI M'!$C$3:$K$1000,2,FALSE))</f>
        <v>CANDEAGO</v>
      </c>
      <c r="D532" s="12" t="str">
        <f>IF(B532="","",VLOOKUP(B532,'[1] ATLETI M'!$C$3:$K$1000,3,FALSE))</f>
        <v>PATRICK</v>
      </c>
      <c r="E532" s="13" t="str">
        <f>IF(B532="","",VLOOKUP(B532,'[1] ATLETI M'!$C$3:$K$1000,4,FALSE))</f>
        <v>G.S. Castionese</v>
      </c>
      <c r="F532" s="14" t="str">
        <f>IF(B532="","",VLOOKUP(B532,'[1] ATLETI M'!$C$3:$K$1000,8,FALSE))</f>
        <v>CSI</v>
      </c>
      <c r="G532" s="15">
        <f>IF(B532="","",VLOOKUP(B532,'[1] ATLETI M'!$C$3:$K$1000,5,FALSE))</f>
        <v>32505</v>
      </c>
      <c r="H532" s="25">
        <v>1.7090277777777777E-2</v>
      </c>
    </row>
    <row r="533" spans="1:8" x14ac:dyDescent="0.3">
      <c r="A533" s="23">
        <v>56</v>
      </c>
      <c r="B533" s="43">
        <v>622</v>
      </c>
      <c r="C533" s="12" t="str">
        <f>IF(B533="","",VLOOKUP(B533,'[1] ATLETI M'!$C$3:$K$1000,2,FALSE))</f>
        <v>SACCHET</v>
      </c>
      <c r="D533" s="12" t="str">
        <f>IF(B533="","",VLOOKUP(B533,'[1] ATLETI M'!$C$3:$K$1000,3,FALSE))</f>
        <v>ALESSANDRO</v>
      </c>
      <c r="E533" s="13" t="str">
        <f>IF(B533="","",VLOOKUP(B533,'[1] ATLETI M'!$C$3:$K$1000,4,FALSE))</f>
        <v>G.S. Castionese</v>
      </c>
      <c r="F533" s="14" t="str">
        <f>IF(B533="","",VLOOKUP(B533,'[1] ATLETI M'!$C$3:$K$1000,8,FALSE))</f>
        <v>CSI</v>
      </c>
      <c r="G533" s="15">
        <f>IF(B533="","",VLOOKUP(B533,'[1] ATLETI M'!$C$3:$K$1000,5,FALSE))</f>
        <v>37448</v>
      </c>
      <c r="H533" s="3" t="s">
        <v>181</v>
      </c>
    </row>
  </sheetData>
  <mergeCells count="2">
    <mergeCell ref="A435:B435"/>
    <mergeCell ref="A458:B458"/>
  </mergeCells>
  <conditionalFormatting sqref="B5 B29 B7 B9 B11 B13 B15 B17 B19 B21 B23 B25 B27">
    <cfRule type="duplicateValues" dxfId="2" priority="3"/>
  </conditionalFormatting>
  <conditionalFormatting sqref="B30:B33">
    <cfRule type="duplicateValues" dxfId="1" priority="2"/>
  </conditionalFormatting>
  <conditionalFormatting sqref="B30 B32">
    <cfRule type="duplicateValues" dxfId="0" priority="1"/>
  </conditionalFormatting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8"/>
  <sheetViews>
    <sheetView topLeftCell="A7" workbookViewId="0">
      <selection sqref="A1:E18"/>
    </sheetView>
  </sheetViews>
  <sheetFormatPr defaultRowHeight="14.4" x14ac:dyDescent="0.3"/>
  <cols>
    <col min="2" max="2" width="29.5546875" customWidth="1"/>
    <col min="3" max="3" width="24.6640625" customWidth="1"/>
    <col min="4" max="4" width="22.88671875" customWidth="1"/>
  </cols>
  <sheetData>
    <row r="1" spans="1:5" ht="21" x14ac:dyDescent="0.3">
      <c r="A1" s="44" t="s">
        <v>182</v>
      </c>
      <c r="B1" s="45" t="s">
        <v>183</v>
      </c>
      <c r="C1" s="17" t="s">
        <v>184</v>
      </c>
      <c r="D1" s="17" t="s">
        <v>185</v>
      </c>
      <c r="E1" s="17" t="s">
        <v>186</v>
      </c>
    </row>
    <row r="2" spans="1:5" ht="21" x14ac:dyDescent="0.3">
      <c r="A2" s="44">
        <v>1</v>
      </c>
      <c r="B2" s="45" t="s">
        <v>42</v>
      </c>
      <c r="C2" s="17">
        <v>299</v>
      </c>
      <c r="D2" s="17">
        <v>377</v>
      </c>
      <c r="E2" s="17">
        <v>676</v>
      </c>
    </row>
    <row r="3" spans="1:5" ht="21" x14ac:dyDescent="0.3">
      <c r="A3" s="44">
        <v>2</v>
      </c>
      <c r="B3" s="45" t="s">
        <v>34</v>
      </c>
      <c r="C3" s="17">
        <v>317</v>
      </c>
      <c r="D3" s="17">
        <v>338</v>
      </c>
      <c r="E3" s="17">
        <v>655</v>
      </c>
    </row>
    <row r="4" spans="1:5" ht="21" x14ac:dyDescent="0.3">
      <c r="A4" s="44">
        <v>3</v>
      </c>
      <c r="B4" s="45" t="s">
        <v>31</v>
      </c>
      <c r="C4" s="17">
        <v>459</v>
      </c>
      <c r="D4" s="17">
        <v>186</v>
      </c>
      <c r="E4" s="17">
        <v>645</v>
      </c>
    </row>
    <row r="5" spans="1:5" ht="21" x14ac:dyDescent="0.3">
      <c r="A5" s="44">
        <v>4</v>
      </c>
      <c r="B5" s="45" t="s">
        <v>37</v>
      </c>
      <c r="C5" s="17">
        <v>205</v>
      </c>
      <c r="D5" s="17">
        <v>357</v>
      </c>
      <c r="E5" s="17">
        <v>562</v>
      </c>
    </row>
    <row r="6" spans="1:5" ht="21" x14ac:dyDescent="0.3">
      <c r="A6" s="44">
        <v>5</v>
      </c>
      <c r="B6" s="45" t="s">
        <v>21</v>
      </c>
      <c r="C6" s="17">
        <v>174</v>
      </c>
      <c r="D6" s="17">
        <v>326</v>
      </c>
      <c r="E6" s="17">
        <v>500</v>
      </c>
    </row>
    <row r="7" spans="1:5" ht="21" x14ac:dyDescent="0.3">
      <c r="A7" s="44">
        <v>6</v>
      </c>
      <c r="B7" s="45" t="s">
        <v>53</v>
      </c>
      <c r="C7" s="17">
        <v>151</v>
      </c>
      <c r="D7" s="17">
        <v>202</v>
      </c>
      <c r="E7" s="17">
        <v>353</v>
      </c>
    </row>
    <row r="8" spans="1:5" ht="21" x14ac:dyDescent="0.3">
      <c r="A8" s="44">
        <v>7</v>
      </c>
      <c r="B8" s="45" t="s">
        <v>25</v>
      </c>
      <c r="C8" s="17">
        <v>223</v>
      </c>
      <c r="D8" s="17">
        <v>109</v>
      </c>
      <c r="E8" s="17">
        <v>332</v>
      </c>
    </row>
    <row r="9" spans="1:5" ht="21" x14ac:dyDescent="0.3">
      <c r="A9" s="44">
        <v>8</v>
      </c>
      <c r="B9" s="45" t="s">
        <v>187</v>
      </c>
      <c r="C9" s="17">
        <v>119</v>
      </c>
      <c r="D9" s="17">
        <v>50</v>
      </c>
      <c r="E9" s="17">
        <v>169</v>
      </c>
    </row>
    <row r="10" spans="1:5" ht="21" x14ac:dyDescent="0.3">
      <c r="A10" s="44">
        <v>9</v>
      </c>
      <c r="B10" s="45" t="s">
        <v>88</v>
      </c>
      <c r="C10" s="17">
        <v>31</v>
      </c>
      <c r="D10" s="17">
        <v>132</v>
      </c>
      <c r="E10" s="17">
        <v>163</v>
      </c>
    </row>
    <row r="11" spans="1:5" ht="21" x14ac:dyDescent="0.3">
      <c r="A11" s="44">
        <v>10</v>
      </c>
      <c r="B11" s="45" t="s">
        <v>188</v>
      </c>
      <c r="C11" s="17">
        <v>150</v>
      </c>
      <c r="D11" s="17">
        <v>8</v>
      </c>
      <c r="E11" s="17">
        <v>158</v>
      </c>
    </row>
    <row r="12" spans="1:5" ht="21" x14ac:dyDescent="0.3">
      <c r="A12" s="44">
        <v>11</v>
      </c>
      <c r="B12" s="45" t="s">
        <v>45</v>
      </c>
      <c r="C12" s="17">
        <v>133</v>
      </c>
      <c r="D12" s="17">
        <v>1</v>
      </c>
      <c r="E12" s="17">
        <v>134</v>
      </c>
    </row>
    <row r="13" spans="1:5" ht="21" x14ac:dyDescent="0.3">
      <c r="A13" s="44">
        <v>12</v>
      </c>
      <c r="B13" s="45" t="s">
        <v>189</v>
      </c>
      <c r="C13" s="17">
        <v>55</v>
      </c>
      <c r="D13" s="17">
        <v>12</v>
      </c>
      <c r="E13" s="17">
        <v>67</v>
      </c>
    </row>
    <row r="14" spans="1:5" ht="21" x14ac:dyDescent="0.3">
      <c r="A14" s="44">
        <v>13</v>
      </c>
      <c r="B14" s="45" t="s">
        <v>190</v>
      </c>
      <c r="C14" s="17">
        <v>55</v>
      </c>
      <c r="D14" s="17">
        <v>9</v>
      </c>
      <c r="E14" s="17">
        <v>64</v>
      </c>
    </row>
    <row r="15" spans="1:5" ht="21" x14ac:dyDescent="0.3">
      <c r="A15" s="44">
        <v>14</v>
      </c>
      <c r="B15" s="45" t="s">
        <v>191</v>
      </c>
      <c r="C15" s="17">
        <v>3</v>
      </c>
      <c r="D15" s="17">
        <v>49</v>
      </c>
      <c r="E15" s="17">
        <v>52</v>
      </c>
    </row>
    <row r="16" spans="1:5" ht="21" x14ac:dyDescent="0.3">
      <c r="A16" s="44">
        <v>15</v>
      </c>
      <c r="B16" s="45" t="s">
        <v>28</v>
      </c>
      <c r="C16" s="17">
        <v>20</v>
      </c>
      <c r="D16" s="17">
        <v>24</v>
      </c>
      <c r="E16" s="17">
        <v>44</v>
      </c>
    </row>
    <row r="17" spans="1:5" ht="21" x14ac:dyDescent="0.3">
      <c r="A17" s="44">
        <v>16</v>
      </c>
      <c r="B17" s="45" t="s">
        <v>192</v>
      </c>
      <c r="C17" s="17">
        <v>0</v>
      </c>
      <c r="D17" s="17">
        <v>37</v>
      </c>
      <c r="E17" s="17">
        <v>37</v>
      </c>
    </row>
    <row r="18" spans="1:5" ht="21" x14ac:dyDescent="0.3">
      <c r="A18" s="44">
        <v>17</v>
      </c>
      <c r="B18" s="45" t="s">
        <v>193</v>
      </c>
      <c r="C18" s="17">
        <v>17</v>
      </c>
      <c r="D18" s="17">
        <v>8</v>
      </c>
      <c r="E18" s="17">
        <v>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2022-11-20T16:06:01Z</dcterms:modified>
</cp:coreProperties>
</file>